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Đurđica\Desktop\"/>
    </mc:Choice>
  </mc:AlternateContent>
  <bookViews>
    <workbookView xWindow="0" yWindow="0" windowWidth="28800" windowHeight="11205"/>
  </bookViews>
  <sheets>
    <sheet name="List2" sheetId="2" r:id="rId1"/>
    <sheet name="Lis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" i="1"/>
</calcChain>
</file>

<file path=xl/sharedStrings.xml><?xml version="1.0" encoding="utf-8"?>
<sst xmlns="http://schemas.openxmlformats.org/spreadsheetml/2006/main" count="277" uniqueCount="227">
  <si>
    <t>kune</t>
  </si>
  <si>
    <t>euro</t>
  </si>
  <si>
    <t>Osnovna škola Ivana Cankara</t>
  </si>
  <si>
    <t>Zagreb, Cankareva 10</t>
  </si>
  <si>
    <t>Evidencijski broj nabave</t>
  </si>
  <si>
    <t>PREDMET NABAVE</t>
  </si>
  <si>
    <t>CPV</t>
  </si>
  <si>
    <t>OZNAKA POZICIJE IZ FIN. PLANA</t>
  </si>
  <si>
    <t>VRSTA POSTUPKA NABAVE</t>
  </si>
  <si>
    <t>1.</t>
  </si>
  <si>
    <t>1.1.</t>
  </si>
  <si>
    <t>1.2.</t>
  </si>
  <si>
    <t>1.3.</t>
  </si>
  <si>
    <t>1.4.</t>
  </si>
  <si>
    <t>2.</t>
  </si>
  <si>
    <t>2.1.</t>
  </si>
  <si>
    <t>2.2.</t>
  </si>
  <si>
    <t>2.5.</t>
  </si>
  <si>
    <t>2.4.</t>
  </si>
  <si>
    <t>2.3.</t>
  </si>
  <si>
    <t>2.6.</t>
  </si>
  <si>
    <t>3.</t>
  </si>
  <si>
    <t>3.1.</t>
  </si>
  <si>
    <t>STRUČNO USAVRŠAVANJE RADNIKA (seminari, savjetovanja, ost.n)</t>
  </si>
  <si>
    <t>Seminari, savjet. (kotizacija)ost.naknade</t>
  </si>
  <si>
    <t>Erasmus+ projekt smještaj</t>
  </si>
  <si>
    <t>Erasmus + projekt dnevnice</t>
  </si>
  <si>
    <t>UREDSKI MATERIJAL I OSTALI MATERIJALNI RASHODI</t>
  </si>
  <si>
    <t>Potrošni materijal za pisač i računala</t>
  </si>
  <si>
    <t>Literatura (publikacije, časopisi, glasila, knjige)</t>
  </si>
  <si>
    <t>Uredski materijal</t>
  </si>
  <si>
    <t>Materijal i sredstva za čišćenje i održavanje</t>
  </si>
  <si>
    <t>Toaletni papir i ručnici, salvete i sl.</t>
  </si>
  <si>
    <t>Ostali materijal (materijal za nastavu, lutkarsku grupu…)</t>
  </si>
  <si>
    <t>NAMIRNICE ZA ŠKOLSKU KUHINJU</t>
  </si>
  <si>
    <t>PROCIJENJENA VRIJEDNOST BEZ PDV-A</t>
  </si>
  <si>
    <t>80522000-9</t>
  </si>
  <si>
    <t>Agencija za mobilnost i programe EU projekt</t>
  </si>
  <si>
    <t>jednostavna nabava</t>
  </si>
  <si>
    <t>2280000-8</t>
  </si>
  <si>
    <t>30237000-9</t>
  </si>
  <si>
    <t>22213000-6</t>
  </si>
  <si>
    <t>39830000-9</t>
  </si>
  <si>
    <t>33760000-5</t>
  </si>
  <si>
    <t>Euro</t>
  </si>
  <si>
    <t>kn</t>
  </si>
  <si>
    <t>Službena putovanja (dnevnice, smještaj, prijevoz)</t>
  </si>
  <si>
    <t>30194300-8</t>
  </si>
  <si>
    <t>Mlijeko i mliječni proizvodi</t>
  </si>
  <si>
    <t>15500000-3</t>
  </si>
  <si>
    <t>jednostavna nabava
(za dio proizvoda postupak provodi Gradski ured za javnu nabavu Grada Zagreba)</t>
  </si>
  <si>
    <t>3.2.</t>
  </si>
  <si>
    <t>3.3.</t>
  </si>
  <si>
    <t>3.4.</t>
  </si>
  <si>
    <t>3.5.</t>
  </si>
  <si>
    <t>3.6.</t>
  </si>
  <si>
    <t>3.7.</t>
  </si>
  <si>
    <t>4.</t>
  </si>
  <si>
    <t>4.1.</t>
  </si>
  <si>
    <t>4.2.</t>
  </si>
  <si>
    <t>4.3.</t>
  </si>
  <si>
    <t>4.4.</t>
  </si>
  <si>
    <t>5.</t>
  </si>
  <si>
    <t>5.1.</t>
  </si>
  <si>
    <t>5.2.</t>
  </si>
  <si>
    <t>6.</t>
  </si>
  <si>
    <t>6.1.</t>
  </si>
  <si>
    <t>7.</t>
  </si>
  <si>
    <t>7.1.</t>
  </si>
  <si>
    <t>8.</t>
  </si>
  <si>
    <t>8.1.</t>
  </si>
  <si>
    <t>8.2.</t>
  </si>
  <si>
    <t>9.</t>
  </si>
  <si>
    <t>9.1.</t>
  </si>
  <si>
    <t>9.2.</t>
  </si>
  <si>
    <t>10.</t>
  </si>
  <si>
    <t>10.1.</t>
  </si>
  <si>
    <t>10.2.</t>
  </si>
  <si>
    <t>10.3.</t>
  </si>
  <si>
    <t>10.4.</t>
  </si>
  <si>
    <t>11.</t>
  </si>
  <si>
    <t>11.1.</t>
  </si>
  <si>
    <t>12.</t>
  </si>
  <si>
    <t>12.1.</t>
  </si>
  <si>
    <t>12.2.</t>
  </si>
  <si>
    <t>13.</t>
  </si>
  <si>
    <t>13.1.</t>
  </si>
  <si>
    <t>13.2.</t>
  </si>
  <si>
    <t>14.</t>
  </si>
  <si>
    <t>14.1.</t>
  </si>
  <si>
    <t>15.</t>
  </si>
  <si>
    <t>15.1.</t>
  </si>
  <si>
    <t>16.</t>
  </si>
  <si>
    <t>16.1.</t>
  </si>
  <si>
    <t>17.</t>
  </si>
  <si>
    <t>17.1.</t>
  </si>
  <si>
    <t>18.</t>
  </si>
  <si>
    <t>18.1.</t>
  </si>
  <si>
    <t>19.</t>
  </si>
  <si>
    <t>19.1.</t>
  </si>
  <si>
    <t>20.</t>
  </si>
  <si>
    <t>20.1.</t>
  </si>
  <si>
    <t>21.</t>
  </si>
  <si>
    <t>21.1.</t>
  </si>
  <si>
    <t>21.2.</t>
  </si>
  <si>
    <t>22.</t>
  </si>
  <si>
    <t>22.1.</t>
  </si>
  <si>
    <t>22.2.</t>
  </si>
  <si>
    <t>23.</t>
  </si>
  <si>
    <t>23.1.</t>
  </si>
  <si>
    <t>24.</t>
  </si>
  <si>
    <t>24.1.</t>
  </si>
  <si>
    <t>24.2.</t>
  </si>
  <si>
    <t>25.</t>
  </si>
  <si>
    <t>25.1.</t>
  </si>
  <si>
    <t>Pekarski proizvodi</t>
  </si>
  <si>
    <t>Svježe voće i povrće</t>
  </si>
  <si>
    <t>Svježe meso i mesne prerađevine</t>
  </si>
  <si>
    <t>Smrznuti prehrambeni proizvodi</t>
  </si>
  <si>
    <t>Konzervirane i ostale namirnice</t>
  </si>
  <si>
    <t>Ostali prehrambeni proizvodi</t>
  </si>
  <si>
    <t>ENERGIJA</t>
  </si>
  <si>
    <t>Električna energija - opskrba i mrežarina</t>
  </si>
  <si>
    <t>Grijanje (Toplana)</t>
  </si>
  <si>
    <t>Plin za kućanstvo</t>
  </si>
  <si>
    <t>Motorni benzin i dizel gorivo</t>
  </si>
  <si>
    <t>MATERIJAL, DIJELOVI I USLUGE  TEKUĆEG I INVESTICIJSKOG ODRŽAVANJA</t>
  </si>
  <si>
    <t>Materijal i dijelovi za tekuće i investicijsko održavanje  građevinskih objekata, postrojenja i opreme</t>
  </si>
  <si>
    <t>Usluge tekućeg i investicijskog održavanja, održavanja građevinskih objekata , postrojenja i opreme</t>
  </si>
  <si>
    <t>SITNI INVENTAR</t>
  </si>
  <si>
    <t>Sitni inventar</t>
  </si>
  <si>
    <t>SLUŽBENA, RADNA I ZAŠTITNA ODJEĆA I OBUĆA</t>
  </si>
  <si>
    <t>Službena, radna i zaštitna odjeća i obuća</t>
  </si>
  <si>
    <t>USLUGE TELEFONA, POŠTE I PRIJEVOZA</t>
  </si>
  <si>
    <t>Usluge telef., telefaxa, mob. telefonije, Interneta i prijevoza (prijevoz učenika) - redovna djelatnost</t>
  </si>
  <si>
    <t>Poštarine (pisma, tiskanice)</t>
  </si>
  <si>
    <t>USLUGE PROMIDŽBE I INFORMIRANJA</t>
  </si>
  <si>
    <t>Elektronski  mediji (HRT)</t>
  </si>
  <si>
    <t>Razni promidžbeni materijali</t>
  </si>
  <si>
    <t>KOMUNALNE USLUGE</t>
  </si>
  <si>
    <t>Opskrba vodom</t>
  </si>
  <si>
    <t>Odvoz smeća</t>
  </si>
  <si>
    <t>Deratizacija i dezinsekcija</t>
  </si>
  <si>
    <t>Ostale komunalne usluge</t>
  </si>
  <si>
    <t>ZAKUPNINE I NAJAMNINE</t>
  </si>
  <si>
    <t>Zakupnine i najamnine</t>
  </si>
  <si>
    <t>ZDRAVSTVENE USLUGE</t>
  </si>
  <si>
    <t>Obvezni i preventivni zdravstveni pregled zaposlenika</t>
  </si>
  <si>
    <t>Laboratorijske usluge (brisevi, uzorci  hrane, uzorci vode)</t>
  </si>
  <si>
    <t>INTELEKTUALNE I OSOBNE USLUGE</t>
  </si>
  <si>
    <t>RAČUNALNE USLUGE</t>
  </si>
  <si>
    <t xml:space="preserve">Odvjetničke usluge </t>
  </si>
  <si>
    <t>Ostale intelektualne usluge</t>
  </si>
  <si>
    <t>Usluge ažuriranja računalnih baza</t>
  </si>
  <si>
    <t>OSTALE USLUGE</t>
  </si>
  <si>
    <t>Ostale usluge</t>
  </si>
  <si>
    <t>PREMIJE OSIGURANJA</t>
  </si>
  <si>
    <t>Premije osiguranja</t>
  </si>
  <si>
    <t>REPREZENTACIJA</t>
  </si>
  <si>
    <t>Reprezentacija</t>
  </si>
  <si>
    <t>ČLANARINE</t>
  </si>
  <si>
    <t>Članarine</t>
  </si>
  <si>
    <t>OSTALI NESPOMENUTI RASHODI POSLOVANJA</t>
  </si>
  <si>
    <t>Ostali nespomenuti rashodi poslovanja</t>
  </si>
  <si>
    <t>BANKARSKE USLUGE</t>
  </si>
  <si>
    <t>Bankarske usluge</t>
  </si>
  <si>
    <t>ZATEZNE KAMATE I OSTALI NESPOMENUTI FIN. RASHODI</t>
  </si>
  <si>
    <t>Zatezne kamate</t>
  </si>
  <si>
    <t>Ostali nespomenuti financijski rashodi</t>
  </si>
  <si>
    <t>UREDSKA OPREMA I NAMJEŠTAJ</t>
  </si>
  <si>
    <t>Računala i računalna oprema</t>
  </si>
  <si>
    <t>Uredska oprema i namještaj</t>
  </si>
  <si>
    <t>UREĐAJI, STROJEVI I OPREMA ZA OSTALE NAMJENE</t>
  </si>
  <si>
    <t>Uređaji, strojevi i oprema za ostale namjene</t>
  </si>
  <si>
    <t>KNJIGE U ŠKOLSKOJ KNJIŽNICI 
I UDŽBENICI ZA UČENIKE</t>
  </si>
  <si>
    <t>Knjige u školskoj knjižnici i udžbenici za učenike</t>
  </si>
  <si>
    <t>Udžbenici za učenike</t>
  </si>
  <si>
    <t>NAKNADE GRAĐANIMA I KUĆANSTVIMA U NARAVI</t>
  </si>
  <si>
    <t>Ostale naknade iz proračuna u naravi – udžbenici, radni materijali  i sl.</t>
  </si>
  <si>
    <t>15612500-6</t>
  </si>
  <si>
    <t>15100000-9</t>
  </si>
  <si>
    <t>15331170-9</t>
  </si>
  <si>
    <t>15331400-1</t>
  </si>
  <si>
    <t>15890000-3</t>
  </si>
  <si>
    <t>09310000-5</t>
  </si>
  <si>
    <t>09324000-6</t>
  </si>
  <si>
    <t>09123000-7</t>
  </si>
  <si>
    <t>31000000-6</t>
  </si>
  <si>
    <t>45442100-8</t>
  </si>
  <si>
    <t>18110000-3</t>
  </si>
  <si>
    <t>64213000-2</t>
  </si>
  <si>
    <t>64110000-0</t>
  </si>
  <si>
    <t>92200000-3</t>
  </si>
  <si>
    <t>22462000-6</t>
  </si>
  <si>
    <t>65100000-4</t>
  </si>
  <si>
    <t>90511000-2</t>
  </si>
  <si>
    <t>85140000-2</t>
  </si>
  <si>
    <t>6500000-3</t>
  </si>
  <si>
    <t>48920000-3</t>
  </si>
  <si>
    <t>85147000-1</t>
  </si>
  <si>
    <t>85145000-7</t>
  </si>
  <si>
    <t>79100000-5</t>
  </si>
  <si>
    <t>72200000-7</t>
  </si>
  <si>
    <t>79711000-1</t>
  </si>
  <si>
    <t>66515200-5</t>
  </si>
  <si>
    <t>9810000-4</t>
  </si>
  <si>
    <t>63510000-7</t>
  </si>
  <si>
    <t>66110000-4</t>
  </si>
  <si>
    <t>30200000-1</t>
  </si>
  <si>
    <t>39000000-2</t>
  </si>
  <si>
    <t>22113000-5</t>
  </si>
  <si>
    <t>22112000-8</t>
  </si>
  <si>
    <t>postupak provode Gradski ured za javnu nabavu i MZO</t>
  </si>
  <si>
    <t>postupak provodi Ministarstvo znanosti i obrazovanja</t>
  </si>
  <si>
    <t>jednostavna nabava
(za dio  postupak provodi Ministarstvo znanosti i obrazovanja)</t>
  </si>
  <si>
    <t>jednostavna nabava
(za dio  postupak provodi Gradski ured za javnu nabavu Grada Zagreba)</t>
  </si>
  <si>
    <t>jednostavna nabava
(za dio usluga postupak provodi Gradski ured za javnu nabavu Grada Zagreba)</t>
  </si>
  <si>
    <t>postupak provodi Gradski ured za javnu nabavu</t>
  </si>
  <si>
    <t>Izuzeće čl. 10. st. 1. t.3. Zakona</t>
  </si>
  <si>
    <t>42271,42272,42273</t>
  </si>
  <si>
    <t>Predsjednik Školskog odbora:</t>
  </si>
  <si>
    <t>Oliver Belošević, prof.</t>
  </si>
  <si>
    <t>Ravnatelj:</t>
  </si>
  <si>
    <t>Boris Počuča, prof.</t>
  </si>
  <si>
    <t>PLAN NABAVE ZA 2024. GODINU</t>
  </si>
  <si>
    <t>Zagreb, 15.02.2024.</t>
  </si>
  <si>
    <t>Na temelju članka 28. Zakona o javnoj nabavi ("Narodne novine", broj 120/16Ž), članka 3. Pravilnika o planu nabave, registru ugovora, prethodnom savjetovanju i analizi tržišta u javnoj nabavi("Narodne novine", broj 101/17, 144/20)Ž i članka 29. Statuta Osnovne škole Ivana Cankara, Školski odbor je na sjednici održanoj 15.02.2024. donio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</si>
</sst>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5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90" zoomScaleNormal="90" workbookViewId="0">
      <selection activeCell="M15" sqref="M15:N15"/>
    </sheetView>
  </sheetViews>
  <sheetFormatPr defaultRowHeight="15" x14ac:dyDescent="0.25"/>
  <cols>
    <col min="9" max="9" width="10.28515625" customWidth="1"/>
    <col min="11" max="11" width="7" customWidth="1"/>
    <col min="12" max="12" width="6.140625" customWidth="1"/>
    <col min="14" max="14" width="13.85546875" customWidth="1"/>
  </cols>
  <sheetData>
    <row r="1" spans="1:14" x14ac:dyDescent="0.25">
      <c r="A1" t="s">
        <v>2</v>
      </c>
    </row>
    <row r="2" spans="1:14" x14ac:dyDescent="0.25">
      <c r="A2" t="s">
        <v>3</v>
      </c>
    </row>
    <row r="3" spans="1:14" x14ac:dyDescent="0.25">
      <c r="A3" t="s">
        <v>225</v>
      </c>
    </row>
    <row r="5" spans="1:14" x14ac:dyDescent="0.25">
      <c r="A5" s="38" t="s">
        <v>226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9" spans="1:14" x14ac:dyDescent="0.25">
      <c r="E9" s="39" t="s">
        <v>224</v>
      </c>
      <c r="F9" s="39"/>
      <c r="G9" s="39"/>
      <c r="H9" s="39"/>
      <c r="I9" s="39"/>
    </row>
    <row r="10" spans="1:14" x14ac:dyDescent="0.25">
      <c r="E10" s="39"/>
      <c r="F10" s="39"/>
      <c r="G10" s="39"/>
      <c r="H10" s="39"/>
      <c r="I10" s="39"/>
    </row>
    <row r="11" spans="1:14" ht="15.75" thickBot="1" x14ac:dyDescent="0.3"/>
    <row r="12" spans="1:14" ht="45.75" customHeight="1" x14ac:dyDescent="0.25">
      <c r="A12" s="40" t="s">
        <v>4</v>
      </c>
      <c r="B12" s="41"/>
      <c r="C12" s="42" t="s">
        <v>5</v>
      </c>
      <c r="D12" s="42"/>
      <c r="E12" s="42"/>
      <c r="F12" s="42"/>
      <c r="G12" s="42" t="s">
        <v>6</v>
      </c>
      <c r="H12" s="42"/>
      <c r="I12" s="41" t="s">
        <v>35</v>
      </c>
      <c r="J12" s="41"/>
      <c r="K12" s="41" t="s">
        <v>7</v>
      </c>
      <c r="L12" s="41"/>
      <c r="M12" s="41" t="s">
        <v>8</v>
      </c>
      <c r="N12" s="43"/>
    </row>
    <row r="13" spans="1:14" ht="32.25" customHeight="1" x14ac:dyDescent="0.25">
      <c r="A13" s="14" t="s">
        <v>9</v>
      </c>
      <c r="B13" s="15"/>
      <c r="C13" s="16" t="s">
        <v>23</v>
      </c>
      <c r="D13" s="16"/>
      <c r="E13" s="16"/>
      <c r="F13" s="16"/>
      <c r="G13" s="17"/>
      <c r="H13" s="17"/>
      <c r="I13" s="18"/>
      <c r="J13" s="18"/>
      <c r="K13" s="17"/>
      <c r="L13" s="17"/>
      <c r="M13" s="17"/>
      <c r="N13" s="37"/>
    </row>
    <row r="14" spans="1:14" x14ac:dyDescent="0.25">
      <c r="A14" s="21" t="s">
        <v>10</v>
      </c>
      <c r="B14" s="19"/>
      <c r="C14" s="22" t="s">
        <v>24</v>
      </c>
      <c r="D14" s="22"/>
      <c r="E14" s="22"/>
      <c r="F14" s="22"/>
      <c r="G14" s="25" t="s">
        <v>36</v>
      </c>
      <c r="H14" s="25"/>
      <c r="I14" s="26">
        <v>1300</v>
      </c>
      <c r="J14" s="26"/>
      <c r="K14" s="25">
        <v>3213.3213999999998</v>
      </c>
      <c r="L14" s="25"/>
      <c r="M14" s="25" t="s">
        <v>38</v>
      </c>
      <c r="N14" s="36"/>
    </row>
    <row r="15" spans="1:14" ht="36" customHeight="1" x14ac:dyDescent="0.25">
      <c r="A15" s="21" t="s">
        <v>11</v>
      </c>
      <c r="B15" s="19"/>
      <c r="C15" s="22" t="s">
        <v>46</v>
      </c>
      <c r="D15" s="22"/>
      <c r="E15" s="22"/>
      <c r="F15" s="22"/>
      <c r="G15" s="25" t="s">
        <v>36</v>
      </c>
      <c r="H15" s="25"/>
      <c r="I15" s="26">
        <v>9500</v>
      </c>
      <c r="J15" s="26"/>
      <c r="K15" s="25">
        <v>3211</v>
      </c>
      <c r="L15" s="25"/>
      <c r="M15" s="25" t="s">
        <v>38</v>
      </c>
      <c r="N15" s="36"/>
    </row>
    <row r="16" spans="1:14" ht="30" customHeight="1" x14ac:dyDescent="0.25">
      <c r="A16" s="21" t="s">
        <v>12</v>
      </c>
      <c r="B16" s="19"/>
      <c r="C16" s="22" t="s">
        <v>25</v>
      </c>
      <c r="D16" s="22"/>
      <c r="E16" s="22"/>
      <c r="F16" s="22"/>
      <c r="G16" s="25" t="s">
        <v>36</v>
      </c>
      <c r="H16" s="25"/>
      <c r="I16" s="26">
        <v>6700</v>
      </c>
      <c r="J16" s="26"/>
      <c r="K16" s="25">
        <v>3211</v>
      </c>
      <c r="L16" s="25"/>
      <c r="M16" s="19" t="s">
        <v>37</v>
      </c>
      <c r="N16" s="20"/>
    </row>
    <row r="17" spans="1:14" ht="30" customHeight="1" x14ac:dyDescent="0.25">
      <c r="A17" s="21" t="s">
        <v>13</v>
      </c>
      <c r="B17" s="19"/>
      <c r="C17" s="22" t="s">
        <v>26</v>
      </c>
      <c r="D17" s="22"/>
      <c r="E17" s="22"/>
      <c r="F17" s="22"/>
      <c r="G17" s="25" t="s">
        <v>36</v>
      </c>
      <c r="H17" s="25"/>
      <c r="I17" s="26">
        <v>6700</v>
      </c>
      <c r="J17" s="26"/>
      <c r="K17" s="25">
        <v>3211</v>
      </c>
      <c r="L17" s="25"/>
      <c r="M17" s="19" t="s">
        <v>37</v>
      </c>
      <c r="N17" s="20"/>
    </row>
    <row r="18" spans="1:14" ht="30" customHeight="1" x14ac:dyDescent="0.25">
      <c r="A18" s="14" t="s">
        <v>14</v>
      </c>
      <c r="B18" s="15"/>
      <c r="C18" s="16" t="s">
        <v>27</v>
      </c>
      <c r="D18" s="16"/>
      <c r="E18" s="16"/>
      <c r="F18" s="16"/>
      <c r="G18" s="17"/>
      <c r="H18" s="17"/>
      <c r="I18" s="18"/>
      <c r="J18" s="18"/>
      <c r="K18" s="17"/>
      <c r="L18" s="17"/>
      <c r="M18" s="17"/>
      <c r="N18" s="37"/>
    </row>
    <row r="19" spans="1:14" ht="30" customHeight="1" x14ac:dyDescent="0.25">
      <c r="A19" s="21" t="s">
        <v>15</v>
      </c>
      <c r="B19" s="19"/>
      <c r="C19" s="22" t="s">
        <v>30</v>
      </c>
      <c r="D19" s="22"/>
      <c r="E19" s="22"/>
      <c r="F19" s="22"/>
      <c r="G19" s="25" t="s">
        <v>39</v>
      </c>
      <c r="H19" s="25"/>
      <c r="I19" s="26">
        <v>2700</v>
      </c>
      <c r="J19" s="26"/>
      <c r="K19" s="25">
        <v>32211</v>
      </c>
      <c r="L19" s="25"/>
      <c r="M19" s="25" t="s">
        <v>38</v>
      </c>
      <c r="N19" s="36"/>
    </row>
    <row r="20" spans="1:14" x14ac:dyDescent="0.25">
      <c r="A20" s="21" t="s">
        <v>16</v>
      </c>
      <c r="B20" s="19"/>
      <c r="C20" s="22" t="s">
        <v>28</v>
      </c>
      <c r="D20" s="22"/>
      <c r="E20" s="22"/>
      <c r="F20" s="22"/>
      <c r="G20" s="25" t="s">
        <v>40</v>
      </c>
      <c r="H20" s="25"/>
      <c r="I20" s="26">
        <v>1000</v>
      </c>
      <c r="J20" s="26"/>
      <c r="K20" s="25">
        <v>32211</v>
      </c>
      <c r="L20" s="25"/>
      <c r="M20" s="25" t="s">
        <v>38</v>
      </c>
      <c r="N20" s="36"/>
    </row>
    <row r="21" spans="1:14" ht="30" customHeight="1" x14ac:dyDescent="0.25">
      <c r="A21" s="21" t="s">
        <v>19</v>
      </c>
      <c r="B21" s="19"/>
      <c r="C21" s="22" t="s">
        <v>29</v>
      </c>
      <c r="D21" s="22"/>
      <c r="E21" s="22"/>
      <c r="F21" s="22"/>
      <c r="G21" s="25" t="s">
        <v>41</v>
      </c>
      <c r="H21" s="25"/>
      <c r="I21" s="26">
        <v>2000</v>
      </c>
      <c r="J21" s="26"/>
      <c r="K21" s="25">
        <v>32213</v>
      </c>
      <c r="L21" s="25"/>
      <c r="M21" s="25" t="s">
        <v>38</v>
      </c>
      <c r="N21" s="36"/>
    </row>
    <row r="22" spans="1:14" ht="30.75" customHeight="1" x14ac:dyDescent="0.25">
      <c r="A22" s="21" t="s">
        <v>18</v>
      </c>
      <c r="B22" s="19"/>
      <c r="C22" s="22" t="s">
        <v>31</v>
      </c>
      <c r="D22" s="22"/>
      <c r="E22" s="22"/>
      <c r="F22" s="22"/>
      <c r="G22" s="25" t="s">
        <v>42</v>
      </c>
      <c r="H22" s="25"/>
      <c r="I22" s="26">
        <v>3700</v>
      </c>
      <c r="J22" s="26"/>
      <c r="K22" s="25">
        <v>32214</v>
      </c>
      <c r="L22" s="25"/>
      <c r="M22" s="25" t="s">
        <v>38</v>
      </c>
      <c r="N22" s="36"/>
    </row>
    <row r="23" spans="1:14" ht="16.5" customHeight="1" x14ac:dyDescent="0.25">
      <c r="A23" s="21" t="s">
        <v>17</v>
      </c>
      <c r="B23" s="19"/>
      <c r="C23" s="22" t="s">
        <v>32</v>
      </c>
      <c r="D23" s="22"/>
      <c r="E23" s="22"/>
      <c r="F23" s="22"/>
      <c r="G23" s="25" t="s">
        <v>43</v>
      </c>
      <c r="H23" s="25"/>
      <c r="I23" s="26">
        <v>4211.2</v>
      </c>
      <c r="J23" s="26"/>
      <c r="K23" s="25">
        <v>32216</v>
      </c>
      <c r="L23" s="25"/>
      <c r="M23" s="25" t="s">
        <v>38</v>
      </c>
      <c r="N23" s="36"/>
    </row>
    <row r="24" spans="1:14" ht="30.75" customHeight="1" x14ac:dyDescent="0.25">
      <c r="A24" s="21" t="s">
        <v>20</v>
      </c>
      <c r="B24" s="19"/>
      <c r="C24" s="22" t="s">
        <v>33</v>
      </c>
      <c r="D24" s="22"/>
      <c r="E24" s="22"/>
      <c r="F24" s="22"/>
      <c r="G24" s="25" t="s">
        <v>47</v>
      </c>
      <c r="H24" s="25"/>
      <c r="I24" s="26">
        <v>1285.4000000000001</v>
      </c>
      <c r="J24" s="26"/>
      <c r="K24" s="25">
        <v>32217.322189999999</v>
      </c>
      <c r="L24" s="25"/>
      <c r="M24" s="25" t="s">
        <v>38</v>
      </c>
      <c r="N24" s="36"/>
    </row>
    <row r="25" spans="1:14" x14ac:dyDescent="0.25">
      <c r="A25" s="14" t="s">
        <v>21</v>
      </c>
      <c r="B25" s="15"/>
      <c r="C25" s="16" t="s">
        <v>34</v>
      </c>
      <c r="D25" s="16"/>
      <c r="E25" s="16"/>
      <c r="F25" s="16"/>
      <c r="G25" s="17"/>
      <c r="H25" s="17"/>
      <c r="I25" s="18"/>
      <c r="J25" s="18"/>
      <c r="K25" s="17"/>
      <c r="L25" s="17"/>
      <c r="M25" s="17"/>
      <c r="N25" s="37"/>
    </row>
    <row r="26" spans="1:14" ht="48.75" customHeight="1" x14ac:dyDescent="0.25">
      <c r="A26" s="21" t="s">
        <v>22</v>
      </c>
      <c r="B26" s="19"/>
      <c r="C26" s="22" t="s">
        <v>48</v>
      </c>
      <c r="D26" s="22"/>
      <c r="E26" s="22"/>
      <c r="F26" s="22"/>
      <c r="G26" s="25" t="s">
        <v>49</v>
      </c>
      <c r="H26" s="25"/>
      <c r="I26" s="26">
        <v>20180.5</v>
      </c>
      <c r="J26" s="26"/>
      <c r="K26" s="25">
        <v>32224</v>
      </c>
      <c r="L26" s="25"/>
      <c r="M26" s="19" t="s">
        <v>50</v>
      </c>
      <c r="N26" s="36"/>
    </row>
    <row r="27" spans="1:14" ht="47.25" customHeight="1" x14ac:dyDescent="0.25">
      <c r="A27" s="21" t="s">
        <v>51</v>
      </c>
      <c r="B27" s="19"/>
      <c r="C27" s="22" t="s">
        <v>115</v>
      </c>
      <c r="D27" s="22"/>
      <c r="E27" s="22"/>
      <c r="F27" s="22"/>
      <c r="G27" s="25" t="s">
        <v>179</v>
      </c>
      <c r="H27" s="25"/>
      <c r="I27" s="26">
        <v>19250.8</v>
      </c>
      <c r="J27" s="26"/>
      <c r="K27" s="19">
        <v>32224</v>
      </c>
      <c r="L27" s="19"/>
      <c r="M27" s="19" t="s">
        <v>50</v>
      </c>
      <c r="N27" s="20"/>
    </row>
    <row r="28" spans="1:14" ht="50.25" customHeight="1" x14ac:dyDescent="0.25">
      <c r="A28" s="21" t="s">
        <v>52</v>
      </c>
      <c r="B28" s="19"/>
      <c r="C28" s="22" t="s">
        <v>116</v>
      </c>
      <c r="D28" s="22"/>
      <c r="E28" s="22"/>
      <c r="F28" s="22"/>
      <c r="G28" s="25" t="s">
        <v>179</v>
      </c>
      <c r="H28" s="25"/>
      <c r="I28" s="26">
        <v>15400.4</v>
      </c>
      <c r="J28" s="26"/>
      <c r="K28" s="19">
        <v>32224</v>
      </c>
      <c r="L28" s="19"/>
      <c r="M28" s="19" t="s">
        <v>50</v>
      </c>
      <c r="N28" s="20"/>
    </row>
    <row r="29" spans="1:14" x14ac:dyDescent="0.25">
      <c r="A29" s="21" t="s">
        <v>53</v>
      </c>
      <c r="B29" s="19"/>
      <c r="C29" s="22" t="s">
        <v>117</v>
      </c>
      <c r="D29" s="22"/>
      <c r="E29" s="22"/>
      <c r="F29" s="22"/>
      <c r="G29" s="25" t="s">
        <v>180</v>
      </c>
      <c r="H29" s="25"/>
      <c r="I29" s="26">
        <v>16280.32</v>
      </c>
      <c r="J29" s="26"/>
      <c r="K29" s="19">
        <v>32224</v>
      </c>
      <c r="L29" s="19"/>
      <c r="M29" s="19" t="s">
        <v>50</v>
      </c>
      <c r="N29" s="20"/>
    </row>
    <row r="30" spans="1:14" ht="47.25" customHeight="1" x14ac:dyDescent="0.25">
      <c r="A30" s="21" t="s">
        <v>54</v>
      </c>
      <c r="B30" s="19"/>
      <c r="C30" s="22" t="s">
        <v>118</v>
      </c>
      <c r="D30" s="22"/>
      <c r="E30" s="22"/>
      <c r="F30" s="22"/>
      <c r="G30" s="25" t="s">
        <v>181</v>
      </c>
      <c r="H30" s="25"/>
      <c r="I30" s="26">
        <v>27150.82</v>
      </c>
      <c r="J30" s="26"/>
      <c r="K30" s="19">
        <v>32224</v>
      </c>
      <c r="L30" s="19"/>
      <c r="M30" s="19" t="s">
        <v>50</v>
      </c>
      <c r="N30" s="20"/>
    </row>
    <row r="31" spans="1:14" ht="18.75" customHeight="1" x14ac:dyDescent="0.25">
      <c r="A31" s="21" t="s">
        <v>55</v>
      </c>
      <c r="B31" s="19"/>
      <c r="C31" s="22" t="s">
        <v>119</v>
      </c>
      <c r="D31" s="22"/>
      <c r="E31" s="22"/>
      <c r="F31" s="22"/>
      <c r="G31" s="25" t="s">
        <v>182</v>
      </c>
      <c r="H31" s="25"/>
      <c r="I31" s="26">
        <v>16050.31</v>
      </c>
      <c r="J31" s="26"/>
      <c r="K31" s="19">
        <v>32224</v>
      </c>
      <c r="L31" s="19"/>
      <c r="M31" s="19" t="s">
        <v>38</v>
      </c>
      <c r="N31" s="20"/>
    </row>
    <row r="32" spans="1:14" x14ac:dyDescent="0.25">
      <c r="A32" s="21" t="s">
        <v>56</v>
      </c>
      <c r="B32" s="19"/>
      <c r="C32" s="22" t="s">
        <v>120</v>
      </c>
      <c r="D32" s="22"/>
      <c r="E32" s="22"/>
      <c r="F32" s="22"/>
      <c r="G32" s="25" t="s">
        <v>183</v>
      </c>
      <c r="H32" s="25"/>
      <c r="I32" s="26">
        <v>19052.400000000001</v>
      </c>
      <c r="J32" s="26"/>
      <c r="K32" s="19">
        <v>32224</v>
      </c>
      <c r="L32" s="19"/>
      <c r="M32" s="19" t="s">
        <v>38</v>
      </c>
      <c r="N32" s="20"/>
    </row>
    <row r="33" spans="1:14" x14ac:dyDescent="0.25">
      <c r="A33" s="31" t="s">
        <v>57</v>
      </c>
      <c r="B33" s="32"/>
      <c r="C33" s="33" t="s">
        <v>121</v>
      </c>
      <c r="D33" s="33"/>
      <c r="E33" s="33"/>
      <c r="F33" s="33"/>
      <c r="G33" s="34"/>
      <c r="H33" s="34"/>
      <c r="I33" s="35"/>
      <c r="J33" s="35"/>
      <c r="K33" s="19"/>
      <c r="L33" s="19"/>
      <c r="M33" s="19"/>
      <c r="N33" s="20"/>
    </row>
    <row r="34" spans="1:14" ht="27" customHeight="1" x14ac:dyDescent="0.25">
      <c r="A34" s="21" t="s">
        <v>58</v>
      </c>
      <c r="B34" s="19"/>
      <c r="C34" s="22" t="s">
        <v>122</v>
      </c>
      <c r="D34" s="22"/>
      <c r="E34" s="22"/>
      <c r="F34" s="22"/>
      <c r="G34" s="25" t="s">
        <v>184</v>
      </c>
      <c r="H34" s="25"/>
      <c r="I34" s="26">
        <v>11800</v>
      </c>
      <c r="J34" s="26"/>
      <c r="K34" s="19">
        <v>32231</v>
      </c>
      <c r="L34" s="19"/>
      <c r="M34" s="19" t="s">
        <v>217</v>
      </c>
      <c r="N34" s="20"/>
    </row>
    <row r="35" spans="1:14" ht="34.5" customHeight="1" x14ac:dyDescent="0.25">
      <c r="A35" s="21" t="s">
        <v>59</v>
      </c>
      <c r="B35" s="19"/>
      <c r="C35" s="22" t="s">
        <v>123</v>
      </c>
      <c r="D35" s="22"/>
      <c r="E35" s="22"/>
      <c r="F35" s="22"/>
      <c r="G35" s="25" t="s">
        <v>185</v>
      </c>
      <c r="H35" s="25"/>
      <c r="I35" s="26">
        <v>25875.89</v>
      </c>
      <c r="J35" s="26"/>
      <c r="K35" s="19">
        <v>32232</v>
      </c>
      <c r="L35" s="19"/>
      <c r="M35" s="19" t="s">
        <v>218</v>
      </c>
      <c r="N35" s="20"/>
    </row>
    <row r="36" spans="1:14" ht="30" customHeight="1" x14ac:dyDescent="0.25">
      <c r="A36" s="21" t="s">
        <v>60</v>
      </c>
      <c r="B36" s="19"/>
      <c r="C36" s="22" t="s">
        <v>124</v>
      </c>
      <c r="D36" s="22"/>
      <c r="E36" s="22"/>
      <c r="F36" s="22"/>
      <c r="G36" s="25" t="s">
        <v>186</v>
      </c>
      <c r="H36" s="25"/>
      <c r="I36" s="26">
        <v>503.81</v>
      </c>
      <c r="J36" s="26"/>
      <c r="K36" s="19">
        <v>32233</v>
      </c>
      <c r="L36" s="19"/>
      <c r="M36" s="19" t="s">
        <v>217</v>
      </c>
      <c r="N36" s="20"/>
    </row>
    <row r="37" spans="1:14" ht="21.75" customHeight="1" x14ac:dyDescent="0.25">
      <c r="A37" s="21" t="s">
        <v>61</v>
      </c>
      <c r="B37" s="19"/>
      <c r="C37" s="22" t="s">
        <v>125</v>
      </c>
      <c r="D37" s="22"/>
      <c r="E37" s="22"/>
      <c r="F37" s="22"/>
      <c r="G37" s="25">
        <v>9132000</v>
      </c>
      <c r="H37" s="25"/>
      <c r="I37" s="26">
        <v>89.7</v>
      </c>
      <c r="J37" s="26"/>
      <c r="K37" s="19">
        <v>32234</v>
      </c>
      <c r="L37" s="19"/>
      <c r="M37" s="19" t="s">
        <v>38</v>
      </c>
      <c r="N37" s="20"/>
    </row>
    <row r="38" spans="1:14" ht="30" customHeight="1" x14ac:dyDescent="0.25">
      <c r="A38" s="29" t="s">
        <v>62</v>
      </c>
      <c r="B38" s="30"/>
      <c r="C38" s="16" t="s">
        <v>126</v>
      </c>
      <c r="D38" s="16"/>
      <c r="E38" s="16"/>
      <c r="F38" s="16"/>
      <c r="G38" s="25"/>
      <c r="H38" s="25"/>
      <c r="I38" s="26"/>
      <c r="J38" s="26"/>
      <c r="K38" s="19"/>
      <c r="L38" s="19"/>
      <c r="M38" s="19"/>
      <c r="N38" s="20"/>
    </row>
    <row r="39" spans="1:14" ht="36.75" customHeight="1" x14ac:dyDescent="0.25">
      <c r="A39" s="21" t="s">
        <v>63</v>
      </c>
      <c r="B39" s="19"/>
      <c r="C39" s="22" t="s">
        <v>127</v>
      </c>
      <c r="D39" s="22"/>
      <c r="E39" s="22"/>
      <c r="F39" s="22"/>
      <c r="G39" s="25" t="s">
        <v>187</v>
      </c>
      <c r="H39" s="25"/>
      <c r="I39" s="26">
        <v>3136.7</v>
      </c>
      <c r="J39" s="26"/>
      <c r="K39" s="19">
        <v>3224</v>
      </c>
      <c r="L39" s="19"/>
      <c r="M39" s="19" t="s">
        <v>38</v>
      </c>
      <c r="N39" s="20"/>
    </row>
    <row r="40" spans="1:14" ht="52.5" customHeight="1" x14ac:dyDescent="0.25">
      <c r="A40" s="21" t="s">
        <v>64</v>
      </c>
      <c r="B40" s="19"/>
      <c r="C40" s="22" t="s">
        <v>128</v>
      </c>
      <c r="D40" s="22"/>
      <c r="E40" s="22"/>
      <c r="F40" s="22"/>
      <c r="G40" s="25" t="s">
        <v>188</v>
      </c>
      <c r="H40" s="25"/>
      <c r="I40" s="26">
        <v>22288.5</v>
      </c>
      <c r="J40" s="26"/>
      <c r="K40" s="19">
        <v>3232</v>
      </c>
      <c r="L40" s="19"/>
      <c r="M40" s="19" t="s">
        <v>216</v>
      </c>
      <c r="N40" s="20"/>
    </row>
    <row r="41" spans="1:14" ht="15" customHeight="1" x14ac:dyDescent="0.25">
      <c r="A41" s="14" t="s">
        <v>65</v>
      </c>
      <c r="B41" s="15"/>
      <c r="C41" s="16" t="s">
        <v>129</v>
      </c>
      <c r="D41" s="16"/>
      <c r="E41" s="16"/>
      <c r="F41" s="16"/>
      <c r="G41" s="25"/>
      <c r="H41" s="25"/>
      <c r="I41" s="26"/>
      <c r="J41" s="26"/>
      <c r="K41" s="19"/>
      <c r="L41" s="19"/>
      <c r="M41" s="19"/>
      <c r="N41" s="20"/>
    </row>
    <row r="42" spans="1:14" ht="15" customHeight="1" x14ac:dyDescent="0.25">
      <c r="A42" s="21" t="s">
        <v>66</v>
      </c>
      <c r="B42" s="19"/>
      <c r="C42" s="22" t="s">
        <v>130</v>
      </c>
      <c r="D42" s="22"/>
      <c r="E42" s="22"/>
      <c r="F42" s="22"/>
      <c r="G42" s="25" t="s">
        <v>42</v>
      </c>
      <c r="H42" s="25"/>
      <c r="I42" s="26">
        <v>3404.8</v>
      </c>
      <c r="J42" s="26"/>
      <c r="K42" s="19">
        <v>32251</v>
      </c>
      <c r="L42" s="19"/>
      <c r="M42" s="19" t="s">
        <v>38</v>
      </c>
      <c r="N42" s="20"/>
    </row>
    <row r="43" spans="1:14" ht="15" customHeight="1" x14ac:dyDescent="0.25">
      <c r="A43" s="27" t="s">
        <v>67</v>
      </c>
      <c r="B43" s="28"/>
      <c r="C43" s="16" t="s">
        <v>131</v>
      </c>
      <c r="D43" s="16"/>
      <c r="E43" s="16"/>
      <c r="F43" s="16"/>
      <c r="G43" s="25"/>
      <c r="H43" s="25"/>
      <c r="I43" s="26"/>
      <c r="J43" s="26"/>
      <c r="K43" s="19"/>
      <c r="L43" s="19"/>
      <c r="M43" s="19"/>
      <c r="N43" s="20"/>
    </row>
    <row r="44" spans="1:14" ht="15" customHeight="1" x14ac:dyDescent="0.25">
      <c r="A44" s="21" t="s">
        <v>68</v>
      </c>
      <c r="B44" s="19"/>
      <c r="C44" s="22" t="s">
        <v>132</v>
      </c>
      <c r="D44" s="22"/>
      <c r="E44" s="22"/>
      <c r="F44" s="22"/>
      <c r="G44" s="25" t="s">
        <v>189</v>
      </c>
      <c r="H44" s="25"/>
      <c r="I44" s="26">
        <v>1854.88</v>
      </c>
      <c r="J44" s="26"/>
      <c r="K44" s="19">
        <v>32271</v>
      </c>
      <c r="L44" s="19"/>
      <c r="M44" s="19" t="s">
        <v>38</v>
      </c>
      <c r="N44" s="20"/>
    </row>
    <row r="45" spans="1:14" ht="15" customHeight="1" x14ac:dyDescent="0.25">
      <c r="A45" s="14" t="s">
        <v>69</v>
      </c>
      <c r="B45" s="15"/>
      <c r="C45" s="16" t="s">
        <v>133</v>
      </c>
      <c r="D45" s="16"/>
      <c r="E45" s="16"/>
      <c r="F45" s="16"/>
      <c r="G45" s="25"/>
      <c r="H45" s="25"/>
      <c r="I45" s="26"/>
      <c r="J45" s="26"/>
      <c r="K45" s="19"/>
      <c r="L45" s="19"/>
      <c r="M45" s="19"/>
      <c r="N45" s="20"/>
    </row>
    <row r="46" spans="1:14" ht="53.25" customHeight="1" x14ac:dyDescent="0.25">
      <c r="A46" s="21" t="s">
        <v>70</v>
      </c>
      <c r="B46" s="19"/>
      <c r="C46" s="22" t="s">
        <v>134</v>
      </c>
      <c r="D46" s="22"/>
      <c r="E46" s="22"/>
      <c r="F46" s="22"/>
      <c r="G46" s="25" t="s">
        <v>190</v>
      </c>
      <c r="H46" s="25"/>
      <c r="I46" s="26">
        <v>3511.55</v>
      </c>
      <c r="J46" s="26"/>
      <c r="K46" s="19">
        <v>32311</v>
      </c>
      <c r="L46" s="19"/>
      <c r="M46" s="19" t="s">
        <v>216</v>
      </c>
      <c r="N46" s="20"/>
    </row>
    <row r="47" spans="1:14" ht="15" customHeight="1" x14ac:dyDescent="0.25">
      <c r="A47" s="21" t="s">
        <v>71</v>
      </c>
      <c r="B47" s="19"/>
      <c r="C47" s="22" t="s">
        <v>135</v>
      </c>
      <c r="D47" s="22"/>
      <c r="E47" s="22"/>
      <c r="F47" s="22"/>
      <c r="G47" s="25" t="s">
        <v>191</v>
      </c>
      <c r="H47" s="25"/>
      <c r="I47" s="26">
        <v>258.89999999999998</v>
      </c>
      <c r="J47" s="26"/>
      <c r="K47" s="19">
        <v>32313</v>
      </c>
      <c r="L47" s="19"/>
      <c r="M47" s="19" t="s">
        <v>38</v>
      </c>
      <c r="N47" s="20"/>
    </row>
    <row r="48" spans="1:14" ht="15" customHeight="1" x14ac:dyDescent="0.25">
      <c r="A48" s="14" t="s">
        <v>72</v>
      </c>
      <c r="B48" s="15"/>
      <c r="C48" s="16" t="s">
        <v>136</v>
      </c>
      <c r="D48" s="16"/>
      <c r="E48" s="16"/>
      <c r="F48" s="16"/>
      <c r="G48" s="25"/>
      <c r="H48" s="25"/>
      <c r="I48" s="26"/>
      <c r="J48" s="26"/>
      <c r="K48" s="19"/>
      <c r="L48" s="19"/>
      <c r="M48" s="19"/>
      <c r="N48" s="20"/>
    </row>
    <row r="49" spans="1:14" ht="15" customHeight="1" x14ac:dyDescent="0.25">
      <c r="A49" s="21" t="s">
        <v>73</v>
      </c>
      <c r="B49" s="19"/>
      <c r="C49" s="22" t="s">
        <v>137</v>
      </c>
      <c r="D49" s="22"/>
      <c r="E49" s="22"/>
      <c r="F49" s="22"/>
      <c r="G49" s="25" t="s">
        <v>192</v>
      </c>
      <c r="H49" s="25"/>
      <c r="I49" s="26">
        <v>141.87</v>
      </c>
      <c r="J49" s="26"/>
      <c r="K49" s="19">
        <v>32331</v>
      </c>
      <c r="L49" s="19"/>
      <c r="M49" s="19" t="s">
        <v>38</v>
      </c>
      <c r="N49" s="20"/>
    </row>
    <row r="50" spans="1:14" ht="15" customHeight="1" x14ac:dyDescent="0.25">
      <c r="A50" s="21" t="s">
        <v>74</v>
      </c>
      <c r="B50" s="19"/>
      <c r="C50" s="22" t="s">
        <v>138</v>
      </c>
      <c r="D50" s="22"/>
      <c r="E50" s="22"/>
      <c r="F50" s="22"/>
      <c r="G50" s="25" t="s">
        <v>193</v>
      </c>
      <c r="H50" s="25"/>
      <c r="I50" s="26">
        <v>280.43</v>
      </c>
      <c r="J50" s="26"/>
      <c r="K50" s="19">
        <v>32331</v>
      </c>
      <c r="L50" s="19"/>
      <c r="M50" s="19" t="s">
        <v>38</v>
      </c>
      <c r="N50" s="20"/>
    </row>
    <row r="51" spans="1:14" ht="15" customHeight="1" x14ac:dyDescent="0.25">
      <c r="A51" s="14" t="s">
        <v>75</v>
      </c>
      <c r="B51" s="15"/>
      <c r="C51" s="16" t="s">
        <v>139</v>
      </c>
      <c r="D51" s="16"/>
      <c r="E51" s="16"/>
      <c r="F51" s="16"/>
      <c r="G51" s="25"/>
      <c r="H51" s="25"/>
      <c r="I51" s="26"/>
      <c r="J51" s="26"/>
      <c r="K51" s="19"/>
      <c r="L51" s="19"/>
      <c r="M51" s="19"/>
      <c r="N51" s="20"/>
    </row>
    <row r="52" spans="1:14" ht="15" customHeight="1" x14ac:dyDescent="0.25">
      <c r="A52" s="21" t="s">
        <v>76</v>
      </c>
      <c r="B52" s="19"/>
      <c r="C52" s="22" t="s">
        <v>140</v>
      </c>
      <c r="D52" s="22"/>
      <c r="E52" s="22"/>
      <c r="F52" s="22"/>
      <c r="G52" s="25" t="s">
        <v>194</v>
      </c>
      <c r="H52" s="25"/>
      <c r="I52" s="26">
        <v>6692.39</v>
      </c>
      <c r="J52" s="26"/>
      <c r="K52" s="19">
        <v>32341</v>
      </c>
      <c r="L52" s="19"/>
      <c r="M52" s="19" t="s">
        <v>38</v>
      </c>
      <c r="N52" s="20"/>
    </row>
    <row r="53" spans="1:14" ht="15" customHeight="1" x14ac:dyDescent="0.25">
      <c r="A53" s="21" t="s">
        <v>77</v>
      </c>
      <c r="B53" s="19"/>
      <c r="C53" s="22" t="s">
        <v>141</v>
      </c>
      <c r="D53" s="22"/>
      <c r="E53" s="22"/>
      <c r="F53" s="22"/>
      <c r="G53" s="17" t="s">
        <v>195</v>
      </c>
      <c r="H53" s="17"/>
      <c r="I53" s="18">
        <v>6163.97</v>
      </c>
      <c r="J53" s="18"/>
      <c r="K53" s="19">
        <v>32342</v>
      </c>
      <c r="L53" s="19"/>
      <c r="M53" s="19" t="s">
        <v>38</v>
      </c>
      <c r="N53" s="20"/>
    </row>
    <row r="54" spans="1:14" ht="15" customHeight="1" x14ac:dyDescent="0.25">
      <c r="A54" s="21" t="s">
        <v>78</v>
      </c>
      <c r="B54" s="19"/>
      <c r="C54" s="22" t="s">
        <v>142</v>
      </c>
      <c r="D54" s="22"/>
      <c r="E54" s="22"/>
      <c r="F54" s="22"/>
      <c r="G54" s="17" t="s">
        <v>196</v>
      </c>
      <c r="H54" s="17"/>
      <c r="I54" s="18">
        <v>130.82</v>
      </c>
      <c r="J54" s="18"/>
      <c r="K54" s="19">
        <v>32343</v>
      </c>
      <c r="L54" s="19"/>
      <c r="M54" s="19" t="s">
        <v>38</v>
      </c>
      <c r="N54" s="20"/>
    </row>
    <row r="55" spans="1:14" ht="15" customHeight="1" x14ac:dyDescent="0.25">
      <c r="A55" s="21" t="s">
        <v>79</v>
      </c>
      <c r="B55" s="19"/>
      <c r="C55" s="22" t="s">
        <v>143</v>
      </c>
      <c r="D55" s="22"/>
      <c r="E55" s="22"/>
      <c r="F55" s="22"/>
      <c r="G55" s="17" t="s">
        <v>197</v>
      </c>
      <c r="H55" s="17"/>
      <c r="I55" s="18">
        <v>1111.97</v>
      </c>
      <c r="J55" s="18"/>
      <c r="K55" s="19">
        <v>32349</v>
      </c>
      <c r="L55" s="19"/>
      <c r="M55" s="19" t="s">
        <v>38</v>
      </c>
      <c r="N55" s="20"/>
    </row>
    <row r="56" spans="1:14" ht="15" customHeight="1" x14ac:dyDescent="0.25">
      <c r="A56" s="14" t="s">
        <v>80</v>
      </c>
      <c r="B56" s="15"/>
      <c r="C56" s="16" t="s">
        <v>144</v>
      </c>
      <c r="D56" s="16"/>
      <c r="E56" s="16"/>
      <c r="F56" s="16"/>
      <c r="G56" s="17"/>
      <c r="H56" s="17"/>
      <c r="I56" s="18"/>
      <c r="J56" s="18"/>
      <c r="K56" s="19"/>
      <c r="L56" s="19"/>
      <c r="M56" s="19"/>
      <c r="N56" s="20"/>
    </row>
    <row r="57" spans="1:14" ht="15" customHeight="1" x14ac:dyDescent="0.25">
      <c r="A57" s="21" t="s">
        <v>81</v>
      </c>
      <c r="B57" s="19"/>
      <c r="C57" s="22" t="s">
        <v>145</v>
      </c>
      <c r="D57" s="22"/>
      <c r="E57" s="22"/>
      <c r="F57" s="22"/>
      <c r="G57" s="17" t="s">
        <v>198</v>
      </c>
      <c r="H57" s="17"/>
      <c r="I57" s="18">
        <v>3203.26</v>
      </c>
      <c r="J57" s="18"/>
      <c r="K57" s="19">
        <v>32353</v>
      </c>
      <c r="L57" s="19"/>
      <c r="M57" s="19" t="s">
        <v>38</v>
      </c>
      <c r="N57" s="20"/>
    </row>
    <row r="58" spans="1:14" ht="15" customHeight="1" x14ac:dyDescent="0.25">
      <c r="A58" s="14" t="s">
        <v>82</v>
      </c>
      <c r="B58" s="15"/>
      <c r="C58" s="16" t="s">
        <v>146</v>
      </c>
      <c r="D58" s="16"/>
      <c r="E58" s="16"/>
      <c r="F58" s="16"/>
      <c r="G58" s="17"/>
      <c r="H58" s="17"/>
      <c r="I58" s="18"/>
      <c r="J58" s="18"/>
      <c r="K58" s="19"/>
      <c r="L58" s="19"/>
      <c r="M58" s="19"/>
      <c r="N58" s="20"/>
    </row>
    <row r="59" spans="1:14" ht="30.75" customHeight="1" x14ac:dyDescent="0.25">
      <c r="A59" s="21" t="s">
        <v>83</v>
      </c>
      <c r="B59" s="19"/>
      <c r="C59" s="22" t="s">
        <v>147</v>
      </c>
      <c r="D59" s="22"/>
      <c r="E59" s="22"/>
      <c r="F59" s="22"/>
      <c r="G59" s="17" t="s">
        <v>199</v>
      </c>
      <c r="H59" s="17"/>
      <c r="I59" s="18">
        <v>6413.12</v>
      </c>
      <c r="J59" s="18"/>
      <c r="K59" s="19">
        <v>32361</v>
      </c>
      <c r="L59" s="19"/>
      <c r="M59" s="19" t="s">
        <v>38</v>
      </c>
      <c r="N59" s="20"/>
    </row>
    <row r="60" spans="1:14" ht="30.75" customHeight="1" x14ac:dyDescent="0.25">
      <c r="A60" s="21" t="s">
        <v>84</v>
      </c>
      <c r="B60" s="19"/>
      <c r="C60" s="22" t="s">
        <v>148</v>
      </c>
      <c r="D60" s="22"/>
      <c r="E60" s="22"/>
      <c r="F60" s="22"/>
      <c r="G60" s="17" t="s">
        <v>200</v>
      </c>
      <c r="H60" s="17"/>
      <c r="I60" s="18">
        <v>687.21</v>
      </c>
      <c r="J60" s="18"/>
      <c r="K60" s="19">
        <v>32363</v>
      </c>
      <c r="L60" s="19"/>
      <c r="M60" s="19" t="s">
        <v>38</v>
      </c>
      <c r="N60" s="20"/>
    </row>
    <row r="61" spans="1:14" ht="15" customHeight="1" x14ac:dyDescent="0.25">
      <c r="A61" s="23" t="s">
        <v>85</v>
      </c>
      <c r="B61" s="24"/>
      <c r="C61" s="16" t="s">
        <v>149</v>
      </c>
      <c r="D61" s="16"/>
      <c r="E61" s="16"/>
      <c r="F61" s="16"/>
      <c r="G61" s="17"/>
      <c r="H61" s="17"/>
      <c r="I61" s="18"/>
      <c r="J61" s="18"/>
      <c r="K61" s="19"/>
      <c r="L61" s="19"/>
      <c r="M61" s="19"/>
      <c r="N61" s="20"/>
    </row>
    <row r="62" spans="1:14" ht="15" customHeight="1" x14ac:dyDescent="0.25">
      <c r="A62" s="21" t="s">
        <v>86</v>
      </c>
      <c r="B62" s="19"/>
      <c r="C62" s="22" t="s">
        <v>151</v>
      </c>
      <c r="D62" s="22"/>
      <c r="E62" s="22"/>
      <c r="F62" s="22"/>
      <c r="G62" s="17">
        <v>79100000</v>
      </c>
      <c r="H62" s="17"/>
      <c r="I62" s="18">
        <v>4392.5200000000004</v>
      </c>
      <c r="J62" s="18"/>
      <c r="K62" s="19">
        <v>32373</v>
      </c>
      <c r="L62" s="19"/>
      <c r="M62" s="19" t="s">
        <v>38</v>
      </c>
      <c r="N62" s="20"/>
    </row>
    <row r="63" spans="1:14" ht="15" customHeight="1" x14ac:dyDescent="0.25">
      <c r="A63" s="21" t="s">
        <v>87</v>
      </c>
      <c r="B63" s="19"/>
      <c r="C63" s="22" t="s">
        <v>152</v>
      </c>
      <c r="D63" s="22"/>
      <c r="E63" s="22"/>
      <c r="F63" s="22"/>
      <c r="G63" s="17" t="s">
        <v>201</v>
      </c>
      <c r="H63" s="17"/>
      <c r="I63" s="18">
        <v>185168</v>
      </c>
      <c r="J63" s="18"/>
      <c r="K63" s="19">
        <v>32379</v>
      </c>
      <c r="L63" s="19"/>
      <c r="M63" s="19" t="s">
        <v>38</v>
      </c>
      <c r="N63" s="20"/>
    </row>
    <row r="64" spans="1:14" ht="15" customHeight="1" x14ac:dyDescent="0.25">
      <c r="A64" s="14" t="s">
        <v>88</v>
      </c>
      <c r="B64" s="15"/>
      <c r="C64" s="16" t="s">
        <v>150</v>
      </c>
      <c r="D64" s="16"/>
      <c r="E64" s="16"/>
      <c r="F64" s="16"/>
      <c r="G64" s="17"/>
      <c r="H64" s="17"/>
      <c r="I64" s="18"/>
      <c r="J64" s="18"/>
      <c r="K64" s="19"/>
      <c r="L64" s="19"/>
      <c r="M64" s="19"/>
      <c r="N64" s="20"/>
    </row>
    <row r="65" spans="1:14" ht="15" customHeight="1" x14ac:dyDescent="0.25">
      <c r="A65" s="21" t="s">
        <v>89</v>
      </c>
      <c r="B65" s="19"/>
      <c r="C65" s="22" t="s">
        <v>153</v>
      </c>
      <c r="D65" s="22"/>
      <c r="E65" s="22"/>
      <c r="F65" s="22"/>
      <c r="G65" s="17" t="s">
        <v>202</v>
      </c>
      <c r="H65" s="17"/>
      <c r="I65" s="18">
        <v>3111.3</v>
      </c>
      <c r="J65" s="18"/>
      <c r="K65" s="19">
        <v>32381</v>
      </c>
      <c r="L65" s="19"/>
      <c r="M65" s="19" t="s">
        <v>38</v>
      </c>
      <c r="N65" s="20"/>
    </row>
    <row r="66" spans="1:14" ht="15" customHeight="1" x14ac:dyDescent="0.25">
      <c r="A66" s="14" t="s">
        <v>90</v>
      </c>
      <c r="B66" s="15"/>
      <c r="C66" s="16" t="s">
        <v>154</v>
      </c>
      <c r="D66" s="16"/>
      <c r="E66" s="16"/>
      <c r="F66" s="16"/>
      <c r="G66" s="17"/>
      <c r="H66" s="17"/>
      <c r="I66" s="18"/>
      <c r="J66" s="18"/>
      <c r="K66" s="19"/>
      <c r="L66" s="19"/>
      <c r="M66" s="19"/>
      <c r="N66" s="20"/>
    </row>
    <row r="67" spans="1:14" ht="15" customHeight="1" x14ac:dyDescent="0.25">
      <c r="A67" s="21" t="s">
        <v>91</v>
      </c>
      <c r="B67" s="19"/>
      <c r="C67" s="22" t="s">
        <v>155</v>
      </c>
      <c r="D67" s="22"/>
      <c r="E67" s="22"/>
      <c r="F67" s="22"/>
      <c r="G67" s="17" t="s">
        <v>203</v>
      </c>
      <c r="H67" s="17"/>
      <c r="I67" s="18">
        <v>3675.94</v>
      </c>
      <c r="J67" s="18"/>
      <c r="K67" s="19">
        <v>32399</v>
      </c>
      <c r="L67" s="19"/>
      <c r="M67" s="19" t="s">
        <v>38</v>
      </c>
      <c r="N67" s="20"/>
    </row>
    <row r="68" spans="1:14" ht="15" customHeight="1" x14ac:dyDescent="0.25">
      <c r="A68" s="14" t="s">
        <v>92</v>
      </c>
      <c r="B68" s="15"/>
      <c r="C68" s="16" t="s">
        <v>156</v>
      </c>
      <c r="D68" s="16"/>
      <c r="E68" s="16"/>
      <c r="F68" s="16"/>
      <c r="G68" s="17"/>
      <c r="H68" s="17"/>
      <c r="I68" s="18"/>
      <c r="J68" s="18"/>
      <c r="K68" s="19"/>
      <c r="L68" s="19"/>
      <c r="M68" s="19"/>
      <c r="N68" s="20"/>
    </row>
    <row r="69" spans="1:14" ht="15" customHeight="1" x14ac:dyDescent="0.25">
      <c r="A69" s="21" t="s">
        <v>93</v>
      </c>
      <c r="B69" s="19"/>
      <c r="C69" s="22" t="s">
        <v>157</v>
      </c>
      <c r="D69" s="22"/>
      <c r="E69" s="22"/>
      <c r="F69" s="22"/>
      <c r="G69" s="17" t="s">
        <v>204</v>
      </c>
      <c r="H69" s="17"/>
      <c r="I69" s="18">
        <v>1308.1199999999999</v>
      </c>
      <c r="J69" s="18"/>
      <c r="K69" s="19">
        <v>3292</v>
      </c>
      <c r="L69" s="19"/>
      <c r="M69" s="19" t="s">
        <v>38</v>
      </c>
      <c r="N69" s="20"/>
    </row>
    <row r="70" spans="1:14" ht="15" customHeight="1" x14ac:dyDescent="0.25">
      <c r="A70" s="14" t="s">
        <v>94</v>
      </c>
      <c r="B70" s="15"/>
      <c r="C70" s="16" t="s">
        <v>158</v>
      </c>
      <c r="D70" s="16"/>
      <c r="E70" s="16"/>
      <c r="F70" s="16"/>
      <c r="G70" s="17"/>
      <c r="H70" s="17"/>
      <c r="I70" s="18"/>
      <c r="J70" s="18"/>
      <c r="K70" s="19"/>
      <c r="L70" s="19"/>
      <c r="M70" s="19"/>
      <c r="N70" s="20"/>
    </row>
    <row r="71" spans="1:14" ht="15" customHeight="1" x14ac:dyDescent="0.25">
      <c r="A71" s="21" t="s">
        <v>95</v>
      </c>
      <c r="B71" s="19"/>
      <c r="C71" s="22" t="s">
        <v>159</v>
      </c>
      <c r="D71" s="22"/>
      <c r="E71" s="22"/>
      <c r="F71" s="22"/>
      <c r="G71" s="17">
        <v>55000000</v>
      </c>
      <c r="H71" s="17"/>
      <c r="I71" s="18">
        <v>594.6</v>
      </c>
      <c r="J71" s="18"/>
      <c r="K71" s="19">
        <v>3293</v>
      </c>
      <c r="L71" s="19"/>
      <c r="M71" s="19" t="s">
        <v>38</v>
      </c>
      <c r="N71" s="20"/>
    </row>
    <row r="72" spans="1:14" ht="15" customHeight="1" x14ac:dyDescent="0.25">
      <c r="A72" s="14" t="s">
        <v>96</v>
      </c>
      <c r="B72" s="15"/>
      <c r="C72" s="16" t="s">
        <v>160</v>
      </c>
      <c r="D72" s="16"/>
      <c r="E72" s="16"/>
      <c r="F72" s="16"/>
      <c r="G72" s="17"/>
      <c r="H72" s="17"/>
      <c r="I72" s="18"/>
      <c r="J72" s="18"/>
      <c r="K72" s="19"/>
      <c r="L72" s="19"/>
      <c r="M72" s="19"/>
      <c r="N72" s="20"/>
    </row>
    <row r="73" spans="1:14" ht="15" customHeight="1" x14ac:dyDescent="0.25">
      <c r="A73" s="21" t="s">
        <v>97</v>
      </c>
      <c r="B73" s="19"/>
      <c r="C73" s="22" t="s">
        <v>161</v>
      </c>
      <c r="D73" s="22"/>
      <c r="E73" s="22"/>
      <c r="F73" s="22"/>
      <c r="G73" s="17" t="s">
        <v>205</v>
      </c>
      <c r="H73" s="17"/>
      <c r="I73" s="18">
        <v>237.84</v>
      </c>
      <c r="J73" s="18"/>
      <c r="K73" s="19">
        <v>32941</v>
      </c>
      <c r="L73" s="19"/>
      <c r="M73" s="19" t="s">
        <v>38</v>
      </c>
      <c r="N73" s="20"/>
    </row>
    <row r="74" spans="1:14" ht="29.25" customHeight="1" x14ac:dyDescent="0.25">
      <c r="A74" s="14" t="s">
        <v>98</v>
      </c>
      <c r="B74" s="15"/>
      <c r="C74" s="16" t="s">
        <v>162</v>
      </c>
      <c r="D74" s="16"/>
      <c r="E74" s="16"/>
      <c r="F74" s="16"/>
      <c r="G74" s="17"/>
      <c r="H74" s="17"/>
      <c r="I74" s="18"/>
      <c r="J74" s="18"/>
      <c r="K74" s="19"/>
      <c r="L74" s="19"/>
      <c r="M74" s="19"/>
      <c r="N74" s="20"/>
    </row>
    <row r="75" spans="1:14" ht="15" customHeight="1" x14ac:dyDescent="0.25">
      <c r="A75" s="21" t="s">
        <v>99</v>
      </c>
      <c r="B75" s="19"/>
      <c r="C75" s="22" t="s">
        <v>163</v>
      </c>
      <c r="D75" s="22"/>
      <c r="E75" s="22"/>
      <c r="F75" s="22"/>
      <c r="G75" s="17" t="s">
        <v>206</v>
      </c>
      <c r="H75" s="17"/>
      <c r="I75" s="18">
        <v>1150</v>
      </c>
      <c r="J75" s="18"/>
      <c r="K75" s="19">
        <v>3299</v>
      </c>
      <c r="L75" s="19"/>
      <c r="M75" s="19" t="s">
        <v>38</v>
      </c>
      <c r="N75" s="20"/>
    </row>
    <row r="76" spans="1:14" ht="15" customHeight="1" x14ac:dyDescent="0.25">
      <c r="A76" s="14" t="s">
        <v>100</v>
      </c>
      <c r="B76" s="15"/>
      <c r="C76" s="16" t="s">
        <v>164</v>
      </c>
      <c r="D76" s="16"/>
      <c r="E76" s="16"/>
      <c r="F76" s="16"/>
      <c r="G76" s="17"/>
      <c r="H76" s="17"/>
      <c r="I76" s="18"/>
      <c r="J76" s="18"/>
      <c r="K76" s="19"/>
      <c r="L76" s="19"/>
      <c r="M76" s="19"/>
      <c r="N76" s="20"/>
    </row>
    <row r="77" spans="1:14" ht="15" customHeight="1" x14ac:dyDescent="0.25">
      <c r="A77" s="21" t="s">
        <v>101</v>
      </c>
      <c r="B77" s="19"/>
      <c r="C77" s="22" t="s">
        <v>165</v>
      </c>
      <c r="D77" s="22"/>
      <c r="E77" s="22"/>
      <c r="F77" s="22"/>
      <c r="G77" s="17" t="s">
        <v>207</v>
      </c>
      <c r="H77" s="17"/>
      <c r="I77" s="18">
        <v>1323.39</v>
      </c>
      <c r="J77" s="18"/>
      <c r="K77" s="19">
        <v>34311</v>
      </c>
      <c r="L77" s="19"/>
      <c r="M77" s="19" t="s">
        <v>38</v>
      </c>
      <c r="N77" s="20"/>
    </row>
    <row r="78" spans="1:14" ht="30.75" customHeight="1" x14ac:dyDescent="0.25">
      <c r="A78" s="14" t="s">
        <v>102</v>
      </c>
      <c r="B78" s="15"/>
      <c r="C78" s="16" t="s">
        <v>166</v>
      </c>
      <c r="D78" s="16"/>
      <c r="E78" s="16"/>
      <c r="F78" s="16"/>
      <c r="G78" s="17"/>
      <c r="H78" s="17"/>
      <c r="I78" s="18"/>
      <c r="J78" s="18"/>
      <c r="K78" s="19"/>
      <c r="L78" s="19"/>
      <c r="M78" s="19"/>
      <c r="N78" s="20"/>
    </row>
    <row r="79" spans="1:14" ht="15" customHeight="1" x14ac:dyDescent="0.25">
      <c r="A79" s="21" t="s">
        <v>103</v>
      </c>
      <c r="B79" s="19"/>
      <c r="C79" s="22" t="s">
        <v>167</v>
      </c>
      <c r="D79" s="22"/>
      <c r="E79" s="22"/>
      <c r="F79" s="22"/>
      <c r="G79" s="17"/>
      <c r="H79" s="17"/>
      <c r="I79" s="18">
        <v>3234.55</v>
      </c>
      <c r="J79" s="18"/>
      <c r="K79" s="19">
        <v>3433</v>
      </c>
      <c r="L79" s="19"/>
      <c r="M79" s="19" t="s">
        <v>38</v>
      </c>
      <c r="N79" s="20"/>
    </row>
    <row r="80" spans="1:14" ht="15" customHeight="1" x14ac:dyDescent="0.25">
      <c r="A80" s="21" t="s">
        <v>104</v>
      </c>
      <c r="B80" s="19"/>
      <c r="C80" s="22" t="s">
        <v>168</v>
      </c>
      <c r="D80" s="22"/>
      <c r="E80" s="22"/>
      <c r="F80" s="22"/>
      <c r="G80" s="17"/>
      <c r="H80" s="17"/>
      <c r="I80" s="18">
        <v>118.92</v>
      </c>
      <c r="J80" s="18"/>
      <c r="K80" s="19">
        <v>3434</v>
      </c>
      <c r="L80" s="19"/>
      <c r="M80" s="19" t="s">
        <v>38</v>
      </c>
      <c r="N80" s="20"/>
    </row>
    <row r="81" spans="1:14" ht="15" customHeight="1" x14ac:dyDescent="0.25">
      <c r="A81" s="14" t="s">
        <v>105</v>
      </c>
      <c r="B81" s="15"/>
      <c r="C81" s="16" t="s">
        <v>169</v>
      </c>
      <c r="D81" s="16"/>
      <c r="E81" s="16"/>
      <c r="F81" s="16"/>
      <c r="G81" s="17"/>
      <c r="H81" s="17"/>
      <c r="I81" s="18"/>
      <c r="J81" s="18"/>
      <c r="K81" s="19"/>
      <c r="L81" s="19"/>
      <c r="M81" s="19"/>
      <c r="N81" s="20"/>
    </row>
    <row r="82" spans="1:14" ht="15" customHeight="1" x14ac:dyDescent="0.25">
      <c r="A82" s="21" t="s">
        <v>106</v>
      </c>
      <c r="B82" s="19"/>
      <c r="C82" s="22" t="s">
        <v>170</v>
      </c>
      <c r="D82" s="22"/>
      <c r="E82" s="22"/>
      <c r="F82" s="22"/>
      <c r="G82" s="17" t="s">
        <v>208</v>
      </c>
      <c r="H82" s="17"/>
      <c r="I82" s="18">
        <v>5202.72</v>
      </c>
      <c r="J82" s="18"/>
      <c r="K82" s="19">
        <v>42211</v>
      </c>
      <c r="L82" s="19"/>
      <c r="M82" s="19" t="s">
        <v>38</v>
      </c>
      <c r="N82" s="20"/>
    </row>
    <row r="83" spans="1:14" ht="15" customHeight="1" x14ac:dyDescent="0.25">
      <c r="A83" s="21" t="s">
        <v>107</v>
      </c>
      <c r="B83" s="19"/>
      <c r="C83" s="22" t="s">
        <v>171</v>
      </c>
      <c r="D83" s="22"/>
      <c r="E83" s="22"/>
      <c r="F83" s="22"/>
      <c r="G83" s="17" t="s">
        <v>209</v>
      </c>
      <c r="H83" s="17"/>
      <c r="I83" s="18">
        <v>8805.1200000000008</v>
      </c>
      <c r="J83" s="18"/>
      <c r="K83" s="19">
        <v>42212.422149999999</v>
      </c>
      <c r="L83" s="19"/>
      <c r="M83" s="19" t="s">
        <v>38</v>
      </c>
      <c r="N83" s="20"/>
    </row>
    <row r="84" spans="1:14" ht="30" customHeight="1" x14ac:dyDescent="0.25">
      <c r="A84" s="14" t="s">
        <v>108</v>
      </c>
      <c r="B84" s="15"/>
      <c r="C84" s="16" t="s">
        <v>172</v>
      </c>
      <c r="D84" s="16"/>
      <c r="E84" s="16"/>
      <c r="F84" s="16"/>
      <c r="G84" s="17"/>
      <c r="H84" s="17"/>
      <c r="I84" s="18"/>
      <c r="J84" s="18"/>
      <c r="K84" s="19"/>
      <c r="L84" s="19"/>
      <c r="M84" s="19"/>
      <c r="N84" s="20"/>
    </row>
    <row r="85" spans="1:14" ht="47.25" customHeight="1" x14ac:dyDescent="0.25">
      <c r="A85" s="21" t="s">
        <v>109</v>
      </c>
      <c r="B85" s="19"/>
      <c r="C85" s="22" t="s">
        <v>173</v>
      </c>
      <c r="D85" s="22"/>
      <c r="E85" s="22"/>
      <c r="F85" s="22"/>
      <c r="G85" s="17" t="s">
        <v>209</v>
      </c>
      <c r="H85" s="17"/>
      <c r="I85" s="18">
        <v>3805.44</v>
      </c>
      <c r="J85" s="18"/>
      <c r="K85" s="19" t="s">
        <v>219</v>
      </c>
      <c r="L85" s="19"/>
      <c r="M85" s="19" t="s">
        <v>215</v>
      </c>
      <c r="N85" s="20"/>
    </row>
    <row r="86" spans="1:14" ht="30" customHeight="1" x14ac:dyDescent="0.25">
      <c r="A86" s="14" t="s">
        <v>110</v>
      </c>
      <c r="B86" s="15"/>
      <c r="C86" s="16" t="s">
        <v>174</v>
      </c>
      <c r="D86" s="16"/>
      <c r="E86" s="16"/>
      <c r="F86" s="16"/>
      <c r="G86" s="17"/>
      <c r="H86" s="17"/>
      <c r="I86" s="18"/>
      <c r="J86" s="18"/>
      <c r="K86" s="19"/>
      <c r="L86" s="19"/>
      <c r="M86" s="19"/>
      <c r="N86" s="20"/>
    </row>
    <row r="87" spans="1:14" ht="51" customHeight="1" x14ac:dyDescent="0.25">
      <c r="A87" s="21" t="s">
        <v>111</v>
      </c>
      <c r="B87" s="19"/>
      <c r="C87" s="22" t="s">
        <v>175</v>
      </c>
      <c r="D87" s="22"/>
      <c r="E87" s="22"/>
      <c r="F87" s="22"/>
      <c r="G87" s="17" t="s">
        <v>210</v>
      </c>
      <c r="H87" s="17"/>
      <c r="I87" s="18">
        <v>2205.7399999999998</v>
      </c>
      <c r="J87" s="18"/>
      <c r="K87" s="19">
        <v>4241</v>
      </c>
      <c r="L87" s="19"/>
      <c r="M87" s="19" t="s">
        <v>214</v>
      </c>
      <c r="N87" s="20"/>
    </row>
    <row r="88" spans="1:14" ht="37.5" customHeight="1" x14ac:dyDescent="0.25">
      <c r="A88" s="21" t="s">
        <v>112</v>
      </c>
      <c r="B88" s="19"/>
      <c r="C88" s="22" t="s">
        <v>176</v>
      </c>
      <c r="D88" s="22"/>
      <c r="E88" s="22"/>
      <c r="F88" s="22"/>
      <c r="G88" s="17" t="s">
        <v>210</v>
      </c>
      <c r="H88" s="17"/>
      <c r="I88" s="18">
        <v>45960.81</v>
      </c>
      <c r="J88" s="18"/>
      <c r="K88" s="19">
        <v>4241</v>
      </c>
      <c r="L88" s="19"/>
      <c r="M88" s="19" t="s">
        <v>213</v>
      </c>
      <c r="N88" s="20"/>
    </row>
    <row r="89" spans="1:14" ht="30.75" customHeight="1" x14ac:dyDescent="0.25">
      <c r="A89" s="14" t="s">
        <v>113</v>
      </c>
      <c r="B89" s="15"/>
      <c r="C89" s="16" t="s">
        <v>177</v>
      </c>
      <c r="D89" s="16"/>
      <c r="E89" s="16"/>
      <c r="F89" s="16"/>
      <c r="G89" s="17"/>
      <c r="H89" s="17"/>
      <c r="I89" s="18"/>
      <c r="J89" s="18"/>
      <c r="K89" s="19"/>
      <c r="L89" s="19"/>
      <c r="M89" s="19"/>
      <c r="N89" s="20"/>
    </row>
    <row r="90" spans="1:14" ht="30.75" customHeight="1" thickBot="1" x14ac:dyDescent="0.3">
      <c r="A90" s="8" t="s">
        <v>114</v>
      </c>
      <c r="B90" s="9"/>
      <c r="C90" s="10" t="s">
        <v>178</v>
      </c>
      <c r="D90" s="10"/>
      <c r="E90" s="10"/>
      <c r="F90" s="10"/>
      <c r="G90" s="11" t="s">
        <v>211</v>
      </c>
      <c r="H90" s="11"/>
      <c r="I90" s="12">
        <v>57201.91</v>
      </c>
      <c r="J90" s="12"/>
      <c r="K90" s="9">
        <v>37229</v>
      </c>
      <c r="L90" s="9"/>
      <c r="M90" s="9" t="s">
        <v>212</v>
      </c>
      <c r="N90" s="13"/>
    </row>
    <row r="91" spans="1:14" x14ac:dyDescent="0.25">
      <c r="A91" s="1"/>
      <c r="B91" s="1"/>
      <c r="C91" s="2"/>
      <c r="D91" s="2"/>
      <c r="E91" s="2"/>
      <c r="F91" s="2"/>
      <c r="G91" s="3"/>
      <c r="H91" s="3"/>
      <c r="I91" s="4"/>
      <c r="J91" s="4"/>
      <c r="K91" s="3"/>
      <c r="L91" s="3"/>
      <c r="M91" s="3"/>
      <c r="N91" s="3"/>
    </row>
    <row r="92" spans="1:14" x14ac:dyDescent="0.25">
      <c r="A92" s="1"/>
      <c r="B92" s="1"/>
      <c r="C92" s="2"/>
      <c r="D92" s="2"/>
      <c r="E92" s="2"/>
      <c r="F92" s="2"/>
      <c r="G92" s="3"/>
      <c r="H92" s="3"/>
      <c r="I92" s="4"/>
      <c r="J92" s="4"/>
      <c r="K92" s="3"/>
      <c r="L92" s="3"/>
      <c r="M92" s="3"/>
      <c r="N92" s="3"/>
    </row>
    <row r="93" spans="1:14" x14ac:dyDescent="0.25">
      <c r="A93" s="1"/>
      <c r="B93" s="1"/>
      <c r="C93" s="7" t="s">
        <v>220</v>
      </c>
      <c r="D93" s="7"/>
      <c r="E93" s="7"/>
      <c r="F93" s="7"/>
      <c r="G93" s="3"/>
      <c r="H93" s="3"/>
      <c r="I93" s="4"/>
      <c r="J93" s="4"/>
      <c r="K93" s="44" t="s">
        <v>222</v>
      </c>
      <c r="L93" s="44"/>
      <c r="M93" s="44"/>
      <c r="N93" s="44"/>
    </row>
    <row r="94" spans="1:14" x14ac:dyDescent="0.25">
      <c r="A94" s="1"/>
      <c r="B94" s="1"/>
      <c r="C94" s="2"/>
      <c r="D94" s="2"/>
      <c r="E94" s="2"/>
      <c r="F94" s="2"/>
      <c r="G94" s="3"/>
      <c r="H94" s="3"/>
      <c r="I94" s="4"/>
      <c r="J94" s="4"/>
      <c r="K94" s="3"/>
      <c r="L94" s="3"/>
      <c r="M94" s="3"/>
      <c r="N94" s="3"/>
    </row>
    <row r="95" spans="1:14" x14ac:dyDescent="0.25">
      <c r="A95" s="1"/>
      <c r="B95" s="1"/>
      <c r="C95" s="5" t="s">
        <v>221</v>
      </c>
      <c r="D95" s="5"/>
      <c r="E95" s="5"/>
      <c r="F95" s="5"/>
      <c r="G95" s="3"/>
      <c r="H95" s="3"/>
      <c r="I95" s="4"/>
      <c r="J95" s="4"/>
      <c r="K95" s="6" t="s">
        <v>223</v>
      </c>
      <c r="L95" s="6"/>
      <c r="M95" s="6"/>
      <c r="N95" s="6"/>
    </row>
    <row r="96" spans="1:14" x14ac:dyDescent="0.25">
      <c r="A96" s="1"/>
      <c r="B96" s="1"/>
      <c r="C96" s="2"/>
      <c r="D96" s="2"/>
      <c r="E96" s="2"/>
      <c r="F96" s="2"/>
      <c r="G96" s="3"/>
      <c r="H96" s="3"/>
      <c r="I96" s="4"/>
      <c r="J96" s="4"/>
      <c r="K96" s="3"/>
      <c r="L96" s="3"/>
      <c r="M96" s="3"/>
      <c r="N96" s="3"/>
    </row>
    <row r="97" spans="1:14" x14ac:dyDescent="0.25">
      <c r="A97" s="1"/>
      <c r="B97" s="1"/>
      <c r="C97" s="2"/>
      <c r="D97" s="2"/>
      <c r="E97" s="2"/>
      <c r="F97" s="2"/>
      <c r="G97" s="3"/>
      <c r="H97" s="3"/>
      <c r="I97" s="4"/>
      <c r="J97" s="4"/>
      <c r="K97" s="3"/>
      <c r="L97" s="3"/>
      <c r="M97" s="3"/>
      <c r="N97" s="3"/>
    </row>
    <row r="98" spans="1:14" x14ac:dyDescent="0.25">
      <c r="A98" s="1"/>
      <c r="B98" s="1"/>
      <c r="C98" s="2"/>
      <c r="D98" s="2"/>
      <c r="E98" s="2"/>
      <c r="F98" s="2"/>
      <c r="G98" s="3"/>
      <c r="H98" s="3"/>
      <c r="I98" s="4"/>
      <c r="J98" s="4"/>
      <c r="K98" s="3"/>
      <c r="L98" s="3"/>
      <c r="M98" s="3"/>
      <c r="N98" s="3"/>
    </row>
    <row r="99" spans="1:14" x14ac:dyDescent="0.25">
      <c r="A99" s="1"/>
      <c r="B99" s="1"/>
      <c r="C99" s="2"/>
      <c r="D99" s="2"/>
      <c r="E99" s="2"/>
      <c r="F99" s="2"/>
      <c r="G99" s="3"/>
      <c r="H99" s="3"/>
      <c r="I99" s="4"/>
      <c r="J99" s="4"/>
      <c r="K99" s="3"/>
      <c r="L99" s="3"/>
      <c r="M99" s="3"/>
      <c r="N99" s="3"/>
    </row>
    <row r="100" spans="1:14" x14ac:dyDescent="0.25">
      <c r="A100" s="1"/>
      <c r="B100" s="1"/>
      <c r="C100" s="2"/>
      <c r="D100" s="2"/>
      <c r="E100" s="2"/>
      <c r="F100" s="2"/>
      <c r="G100" s="3"/>
      <c r="H100" s="3"/>
      <c r="I100" s="4"/>
      <c r="J100" s="4"/>
      <c r="K100" s="3"/>
      <c r="L100" s="3"/>
      <c r="M100" s="3"/>
      <c r="N100" s="3"/>
    </row>
    <row r="101" spans="1:14" x14ac:dyDescent="0.25">
      <c r="A101" s="1"/>
      <c r="B101" s="1"/>
      <c r="C101" s="2"/>
      <c r="D101" s="2"/>
      <c r="E101" s="2"/>
      <c r="F101" s="2"/>
      <c r="G101" s="3"/>
      <c r="H101" s="3"/>
      <c r="I101" s="4"/>
      <c r="J101" s="4"/>
      <c r="K101" s="3"/>
      <c r="L101" s="3"/>
      <c r="M101" s="3"/>
      <c r="N101" s="3"/>
    </row>
    <row r="102" spans="1:14" x14ac:dyDescent="0.25">
      <c r="A102" s="1"/>
      <c r="B102" s="1"/>
      <c r="C102" s="2"/>
      <c r="D102" s="2"/>
      <c r="E102" s="2"/>
      <c r="F102" s="2"/>
      <c r="G102" s="3"/>
      <c r="H102" s="3"/>
      <c r="I102" s="4"/>
      <c r="J102" s="4"/>
      <c r="K102" s="3"/>
      <c r="L102" s="3"/>
      <c r="M102" s="3"/>
      <c r="N102" s="3"/>
    </row>
    <row r="103" spans="1:14" x14ac:dyDescent="0.25">
      <c r="A103" s="1"/>
      <c r="B103" s="1"/>
      <c r="C103" s="2"/>
      <c r="D103" s="2"/>
      <c r="E103" s="2"/>
      <c r="F103" s="2"/>
      <c r="G103" s="3"/>
      <c r="H103" s="3"/>
      <c r="I103" s="4"/>
      <c r="J103" s="4"/>
      <c r="K103" s="3"/>
      <c r="L103" s="3"/>
      <c r="M103" s="3"/>
      <c r="N103" s="3"/>
    </row>
    <row r="104" spans="1:14" x14ac:dyDescent="0.25">
      <c r="A104" s="1"/>
      <c r="B104" s="1"/>
      <c r="C104" s="2"/>
      <c r="D104" s="2"/>
      <c r="E104" s="2"/>
      <c r="F104" s="2"/>
      <c r="G104" s="3"/>
      <c r="H104" s="3"/>
      <c r="I104" s="4"/>
      <c r="J104" s="4"/>
      <c r="K104" s="3"/>
      <c r="L104" s="3"/>
      <c r="M104" s="3"/>
      <c r="N104" s="3"/>
    </row>
    <row r="105" spans="1:14" x14ac:dyDescent="0.25">
      <c r="A105" s="1"/>
      <c r="B105" s="1"/>
      <c r="C105" s="2"/>
      <c r="D105" s="2"/>
      <c r="E105" s="2"/>
      <c r="F105" s="2"/>
      <c r="G105" s="3"/>
      <c r="H105" s="3"/>
      <c r="I105" s="4"/>
      <c r="J105" s="4"/>
      <c r="K105" s="3"/>
      <c r="L105" s="3"/>
      <c r="M105" s="3"/>
      <c r="N105" s="3"/>
    </row>
    <row r="106" spans="1:14" x14ac:dyDescent="0.25">
      <c r="A106" s="1"/>
      <c r="B106" s="1"/>
      <c r="C106" s="2"/>
      <c r="D106" s="2"/>
      <c r="E106" s="2"/>
      <c r="F106" s="2"/>
      <c r="G106" s="3"/>
      <c r="H106" s="3"/>
      <c r="I106" s="4"/>
      <c r="J106" s="4"/>
      <c r="K106" s="3"/>
      <c r="L106" s="3"/>
      <c r="M106" s="3"/>
      <c r="N106" s="3"/>
    </row>
    <row r="107" spans="1:14" x14ac:dyDescent="0.25">
      <c r="A107" s="1"/>
      <c r="B107" s="1"/>
      <c r="C107" s="2"/>
      <c r="D107" s="2"/>
      <c r="E107" s="2"/>
      <c r="F107" s="2"/>
      <c r="G107" s="3"/>
      <c r="H107" s="3"/>
      <c r="I107" s="4"/>
      <c r="J107" s="4"/>
      <c r="K107" s="3"/>
      <c r="L107" s="3"/>
      <c r="M107" s="3"/>
      <c r="N107" s="3"/>
    </row>
    <row r="108" spans="1:14" x14ac:dyDescent="0.25">
      <c r="A108" s="1"/>
      <c r="B108" s="1"/>
      <c r="C108" s="2"/>
      <c r="D108" s="2"/>
      <c r="E108" s="2"/>
      <c r="F108" s="2"/>
      <c r="G108" s="3"/>
      <c r="H108" s="3"/>
      <c r="I108" s="4"/>
      <c r="J108" s="4"/>
      <c r="K108" s="3"/>
      <c r="L108" s="3"/>
      <c r="M108" s="3"/>
      <c r="N108" s="3"/>
    </row>
    <row r="109" spans="1:14" x14ac:dyDescent="0.25">
      <c r="A109" s="1"/>
      <c r="B109" s="1"/>
      <c r="C109" s="2"/>
      <c r="D109" s="2"/>
      <c r="E109" s="2"/>
      <c r="F109" s="2"/>
      <c r="G109" s="3"/>
      <c r="H109" s="3"/>
      <c r="I109" s="4"/>
      <c r="J109" s="4"/>
      <c r="K109" s="3"/>
      <c r="L109" s="3"/>
      <c r="M109" s="3"/>
      <c r="N109" s="3"/>
    </row>
    <row r="110" spans="1:14" x14ac:dyDescent="0.25">
      <c r="A110" s="1"/>
      <c r="B110" s="1"/>
      <c r="C110" s="2"/>
      <c r="D110" s="2"/>
      <c r="E110" s="2"/>
      <c r="F110" s="2"/>
      <c r="G110" s="3"/>
      <c r="H110" s="3"/>
      <c r="I110" s="4"/>
      <c r="J110" s="4"/>
      <c r="K110" s="3"/>
      <c r="L110" s="3"/>
      <c r="M110" s="3"/>
      <c r="N110" s="3"/>
    </row>
    <row r="111" spans="1:14" x14ac:dyDescent="0.25">
      <c r="A111" s="1"/>
      <c r="B111" s="1"/>
      <c r="C111" s="2"/>
      <c r="D111" s="2"/>
      <c r="E111" s="2"/>
      <c r="F111" s="2"/>
      <c r="G111" s="3"/>
      <c r="H111" s="3"/>
      <c r="I111" s="4"/>
      <c r="J111" s="4"/>
      <c r="K111" s="3"/>
      <c r="L111" s="3"/>
      <c r="M111" s="3"/>
      <c r="N111" s="3"/>
    </row>
    <row r="112" spans="1:14" x14ac:dyDescent="0.25">
      <c r="A112" s="1"/>
      <c r="B112" s="1"/>
      <c r="C112" s="2"/>
      <c r="D112" s="2"/>
      <c r="E112" s="2"/>
      <c r="F112" s="2"/>
      <c r="G112" s="3"/>
      <c r="H112" s="3"/>
      <c r="I112" s="4"/>
      <c r="J112" s="4"/>
      <c r="K112" s="3"/>
      <c r="L112" s="3"/>
      <c r="M112" s="3"/>
      <c r="N112" s="3"/>
    </row>
    <row r="113" spans="1:14" x14ac:dyDescent="0.25">
      <c r="A113" s="1"/>
      <c r="B113" s="1"/>
      <c r="C113" s="2"/>
      <c r="D113" s="2"/>
      <c r="E113" s="2"/>
      <c r="F113" s="2"/>
      <c r="G113" s="3"/>
      <c r="H113" s="3"/>
      <c r="I113" s="4"/>
      <c r="J113" s="4"/>
      <c r="K113" s="3"/>
      <c r="L113" s="3"/>
      <c r="M113" s="3"/>
      <c r="N113" s="3"/>
    </row>
    <row r="114" spans="1:14" x14ac:dyDescent="0.25">
      <c r="A114" s="1"/>
      <c r="B114" s="1"/>
      <c r="C114" s="2"/>
      <c r="D114" s="2"/>
      <c r="E114" s="2"/>
      <c r="F114" s="2"/>
      <c r="G114" s="3"/>
      <c r="H114" s="3"/>
      <c r="I114" s="4"/>
      <c r="J114" s="4"/>
      <c r="K114" s="3"/>
      <c r="L114" s="3"/>
      <c r="M114" s="3"/>
      <c r="N114" s="3"/>
    </row>
    <row r="115" spans="1:14" x14ac:dyDescent="0.25">
      <c r="A115" s="1"/>
      <c r="B115" s="1"/>
      <c r="C115" s="2"/>
      <c r="D115" s="2"/>
      <c r="E115" s="2"/>
      <c r="F115" s="2"/>
      <c r="G115" s="3"/>
      <c r="H115" s="3"/>
      <c r="I115" s="4"/>
      <c r="J115" s="4"/>
      <c r="K115" s="3"/>
      <c r="L115" s="3"/>
      <c r="M115" s="3"/>
      <c r="N115" s="3"/>
    </row>
    <row r="116" spans="1:14" x14ac:dyDescent="0.25">
      <c r="A116" s="1"/>
      <c r="B116" s="1"/>
      <c r="C116" s="2"/>
      <c r="D116" s="2"/>
      <c r="E116" s="2"/>
      <c r="F116" s="2"/>
      <c r="G116" s="3"/>
      <c r="H116" s="3"/>
      <c r="I116" s="4"/>
      <c r="J116" s="4"/>
      <c r="K116" s="3"/>
      <c r="L116" s="3"/>
      <c r="M116" s="3"/>
      <c r="N116" s="3"/>
    </row>
    <row r="117" spans="1:14" x14ac:dyDescent="0.25">
      <c r="A117" s="1"/>
      <c r="B117" s="1"/>
      <c r="C117" s="2"/>
      <c r="D117" s="2"/>
      <c r="E117" s="2"/>
      <c r="F117" s="2"/>
      <c r="G117" s="3"/>
      <c r="H117" s="3"/>
      <c r="I117" s="4"/>
      <c r="J117" s="4"/>
      <c r="K117" s="3"/>
      <c r="L117" s="3"/>
      <c r="M117" s="3"/>
      <c r="N117" s="3"/>
    </row>
    <row r="118" spans="1:14" x14ac:dyDescent="0.25">
      <c r="A118" s="1"/>
      <c r="B118" s="1"/>
      <c r="C118" s="2"/>
      <c r="D118" s="2"/>
      <c r="E118" s="2"/>
      <c r="F118" s="2"/>
      <c r="G118" s="3"/>
      <c r="H118" s="3"/>
      <c r="I118" s="4"/>
      <c r="J118" s="4"/>
      <c r="K118" s="3"/>
      <c r="L118" s="3"/>
      <c r="M118" s="3"/>
      <c r="N118" s="3"/>
    </row>
    <row r="119" spans="1:14" x14ac:dyDescent="0.25">
      <c r="A119" s="1"/>
      <c r="B119" s="1"/>
      <c r="C119" s="2"/>
      <c r="D119" s="2"/>
      <c r="E119" s="2"/>
      <c r="F119" s="2"/>
      <c r="G119" s="3"/>
      <c r="H119" s="3"/>
      <c r="I119" s="4"/>
      <c r="J119" s="4"/>
      <c r="K119" s="3"/>
      <c r="L119" s="3"/>
      <c r="M119" s="3"/>
      <c r="N119" s="3"/>
    </row>
    <row r="120" spans="1:14" x14ac:dyDescent="0.25">
      <c r="A120" s="1"/>
      <c r="B120" s="1"/>
      <c r="C120" s="2"/>
      <c r="D120" s="2"/>
      <c r="E120" s="2"/>
      <c r="F120" s="2"/>
      <c r="G120" s="3"/>
      <c r="H120" s="3"/>
      <c r="I120" s="4"/>
      <c r="J120" s="4"/>
      <c r="K120" s="3"/>
      <c r="L120" s="3"/>
      <c r="M120" s="3"/>
      <c r="N120" s="3"/>
    </row>
    <row r="121" spans="1:14" x14ac:dyDescent="0.25">
      <c r="A121" s="1"/>
      <c r="B121" s="1"/>
      <c r="C121" s="2"/>
      <c r="D121" s="2"/>
      <c r="E121" s="2"/>
      <c r="F121" s="2"/>
      <c r="G121" s="3"/>
      <c r="H121" s="3"/>
      <c r="I121" s="4"/>
      <c r="J121" s="4"/>
      <c r="K121" s="3"/>
      <c r="L121" s="3"/>
      <c r="M121" s="3"/>
      <c r="N121" s="3"/>
    </row>
    <row r="122" spans="1:14" x14ac:dyDescent="0.25">
      <c r="A122" s="1"/>
      <c r="B122" s="1"/>
      <c r="C122" s="2"/>
      <c r="D122" s="2"/>
      <c r="E122" s="2"/>
      <c r="F122" s="2"/>
      <c r="G122" s="3"/>
      <c r="H122" s="3"/>
      <c r="I122" s="4"/>
      <c r="J122" s="4"/>
      <c r="K122" s="3"/>
      <c r="L122" s="3"/>
      <c r="M122" s="3"/>
      <c r="N122" s="3"/>
    </row>
    <row r="123" spans="1:14" x14ac:dyDescent="0.25">
      <c r="A123" s="1"/>
      <c r="B123" s="1"/>
      <c r="C123" s="2"/>
      <c r="D123" s="2"/>
      <c r="E123" s="2"/>
      <c r="F123" s="2"/>
      <c r="G123" s="3"/>
      <c r="H123" s="3"/>
      <c r="I123" s="4"/>
      <c r="J123" s="4"/>
      <c r="K123" s="3"/>
      <c r="L123" s="3"/>
      <c r="M123" s="3"/>
      <c r="N123" s="3"/>
    </row>
    <row r="124" spans="1:14" x14ac:dyDescent="0.25">
      <c r="A124" s="1"/>
      <c r="B124" s="1"/>
      <c r="C124" s="2"/>
      <c r="D124" s="2"/>
      <c r="E124" s="2"/>
      <c r="F124" s="2"/>
      <c r="G124" s="3"/>
      <c r="H124" s="3"/>
      <c r="I124" s="4"/>
      <c r="J124" s="4"/>
      <c r="K124" s="3"/>
      <c r="L124" s="3"/>
      <c r="M124" s="3"/>
      <c r="N124" s="3"/>
    </row>
    <row r="125" spans="1:14" x14ac:dyDescent="0.25">
      <c r="A125" s="1"/>
      <c r="B125" s="1"/>
      <c r="C125" s="2"/>
      <c r="D125" s="2"/>
      <c r="E125" s="2"/>
      <c r="F125" s="2"/>
      <c r="G125" s="3"/>
      <c r="H125" s="3"/>
      <c r="I125" s="4"/>
      <c r="J125" s="4"/>
      <c r="K125" s="3"/>
      <c r="L125" s="3"/>
      <c r="M125" s="3"/>
      <c r="N125" s="3"/>
    </row>
    <row r="126" spans="1:14" x14ac:dyDescent="0.25">
      <c r="A126" s="1"/>
      <c r="B126" s="1"/>
      <c r="C126" s="2"/>
      <c r="D126" s="2"/>
      <c r="E126" s="2"/>
      <c r="F126" s="2"/>
      <c r="G126" s="3"/>
      <c r="H126" s="3"/>
      <c r="I126" s="4"/>
      <c r="J126" s="4"/>
      <c r="K126" s="3"/>
      <c r="L126" s="3"/>
      <c r="M126" s="3"/>
      <c r="N126" s="3"/>
    </row>
    <row r="127" spans="1:14" x14ac:dyDescent="0.25">
      <c r="A127" s="1"/>
      <c r="B127" s="1"/>
      <c r="C127" s="2"/>
      <c r="D127" s="2"/>
      <c r="E127" s="2"/>
      <c r="F127" s="2"/>
      <c r="G127" s="3"/>
      <c r="H127" s="3"/>
      <c r="I127" s="4"/>
      <c r="J127" s="4"/>
      <c r="K127" s="3"/>
      <c r="L127" s="3"/>
      <c r="M127" s="3"/>
      <c r="N127" s="3"/>
    </row>
    <row r="128" spans="1:14" x14ac:dyDescent="0.25">
      <c r="A128" s="1"/>
      <c r="B128" s="1"/>
      <c r="C128" s="2"/>
      <c r="D128" s="2"/>
      <c r="E128" s="2"/>
      <c r="F128" s="2"/>
      <c r="G128" s="3"/>
      <c r="H128" s="3"/>
      <c r="I128" s="4"/>
      <c r="J128" s="4"/>
      <c r="K128" s="3"/>
      <c r="L128" s="3"/>
      <c r="M128" s="3"/>
      <c r="N128" s="3"/>
    </row>
    <row r="129" spans="1:14" x14ac:dyDescent="0.25">
      <c r="A129" s="1"/>
      <c r="B129" s="1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</row>
  </sheetData>
  <mergeCells count="707">
    <mergeCell ref="A5:N7"/>
    <mergeCell ref="E9:I10"/>
    <mergeCell ref="A12:B12"/>
    <mergeCell ref="C12:F12"/>
    <mergeCell ref="G12:H12"/>
    <mergeCell ref="I12:J12"/>
    <mergeCell ref="K12:L12"/>
    <mergeCell ref="M12:N12"/>
    <mergeCell ref="K94:N94"/>
    <mergeCell ref="K93:N93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C21:F21"/>
    <mergeCell ref="C22:F22"/>
    <mergeCell ref="C23:F23"/>
    <mergeCell ref="C24:F24"/>
    <mergeCell ref="C25:F25"/>
    <mergeCell ref="C26:F26"/>
    <mergeCell ref="A31:B31"/>
    <mergeCell ref="A32:B32"/>
    <mergeCell ref="C13:F13"/>
    <mergeCell ref="C14:F14"/>
    <mergeCell ref="C15:F15"/>
    <mergeCell ref="C16:F16"/>
    <mergeCell ref="C17:F17"/>
    <mergeCell ref="C18:F18"/>
    <mergeCell ref="C19:F19"/>
    <mergeCell ref="C20:F20"/>
    <mergeCell ref="A25:B25"/>
    <mergeCell ref="A26:B26"/>
    <mergeCell ref="A27:B27"/>
    <mergeCell ref="A28:B28"/>
    <mergeCell ref="A29:B29"/>
    <mergeCell ref="A30:B30"/>
    <mergeCell ref="A19:B19"/>
    <mergeCell ref="A20:B20"/>
    <mergeCell ref="G21:H21"/>
    <mergeCell ref="G22:H22"/>
    <mergeCell ref="G23:H23"/>
    <mergeCell ref="G24:H24"/>
    <mergeCell ref="G13:H13"/>
    <mergeCell ref="G14:H14"/>
    <mergeCell ref="G15:H15"/>
    <mergeCell ref="G16:H16"/>
    <mergeCell ref="G17:H17"/>
    <mergeCell ref="G18:H18"/>
    <mergeCell ref="I21:J21"/>
    <mergeCell ref="I22:J22"/>
    <mergeCell ref="I23:J23"/>
    <mergeCell ref="I24:J24"/>
    <mergeCell ref="I25:J25"/>
    <mergeCell ref="I26:J26"/>
    <mergeCell ref="G31:H31"/>
    <mergeCell ref="G32:H32"/>
    <mergeCell ref="I13:J13"/>
    <mergeCell ref="I14:J14"/>
    <mergeCell ref="I15:J15"/>
    <mergeCell ref="I16:J16"/>
    <mergeCell ref="I17:J17"/>
    <mergeCell ref="I18:J18"/>
    <mergeCell ref="I19:J19"/>
    <mergeCell ref="I20:J20"/>
    <mergeCell ref="G25:H25"/>
    <mergeCell ref="G26:H26"/>
    <mergeCell ref="G27:H27"/>
    <mergeCell ref="G28:H28"/>
    <mergeCell ref="G29:H29"/>
    <mergeCell ref="G30:H30"/>
    <mergeCell ref="G19:H19"/>
    <mergeCell ref="G20:H20"/>
    <mergeCell ref="K21:L21"/>
    <mergeCell ref="K22:L22"/>
    <mergeCell ref="K23:L23"/>
    <mergeCell ref="K24:L24"/>
    <mergeCell ref="K13:L13"/>
    <mergeCell ref="K14:L14"/>
    <mergeCell ref="K15:L15"/>
    <mergeCell ref="K16:L16"/>
    <mergeCell ref="K17:L17"/>
    <mergeCell ref="K18:L18"/>
    <mergeCell ref="M21:N21"/>
    <mergeCell ref="M22:N22"/>
    <mergeCell ref="M23:N23"/>
    <mergeCell ref="M24:N24"/>
    <mergeCell ref="M25:N25"/>
    <mergeCell ref="M26:N26"/>
    <mergeCell ref="K31:L31"/>
    <mergeCell ref="K32:L32"/>
    <mergeCell ref="M13:N13"/>
    <mergeCell ref="M14:N14"/>
    <mergeCell ref="M15:N15"/>
    <mergeCell ref="M16:N16"/>
    <mergeCell ref="M17:N17"/>
    <mergeCell ref="M18:N18"/>
    <mergeCell ref="M19:N19"/>
    <mergeCell ref="M20:N20"/>
    <mergeCell ref="K25:L25"/>
    <mergeCell ref="K26:L26"/>
    <mergeCell ref="K27:L27"/>
    <mergeCell ref="K28:L28"/>
    <mergeCell ref="K29:L29"/>
    <mergeCell ref="K30:L30"/>
    <mergeCell ref="K19:L19"/>
    <mergeCell ref="K20:L20"/>
    <mergeCell ref="A33:B33"/>
    <mergeCell ref="C33:F33"/>
    <mergeCell ref="G33:H33"/>
    <mergeCell ref="I33:J33"/>
    <mergeCell ref="K33:L33"/>
    <mergeCell ref="M33:N33"/>
    <mergeCell ref="M27:N27"/>
    <mergeCell ref="M28:N28"/>
    <mergeCell ref="M29:N29"/>
    <mergeCell ref="M30:N30"/>
    <mergeCell ref="M31:N31"/>
    <mergeCell ref="M32:N32"/>
    <mergeCell ref="I27:J27"/>
    <mergeCell ref="I28:J28"/>
    <mergeCell ref="I29:J29"/>
    <mergeCell ref="I30:J30"/>
    <mergeCell ref="I31:J31"/>
    <mergeCell ref="I32:J32"/>
    <mergeCell ref="C27:F27"/>
    <mergeCell ref="C28:F28"/>
    <mergeCell ref="C29:F29"/>
    <mergeCell ref="C30:F30"/>
    <mergeCell ref="C31:F31"/>
    <mergeCell ref="C32:F32"/>
    <mergeCell ref="A35:B35"/>
    <mergeCell ref="C35:F35"/>
    <mergeCell ref="G35:H35"/>
    <mergeCell ref="I35:J35"/>
    <mergeCell ref="K35:L35"/>
    <mergeCell ref="M35:N35"/>
    <mergeCell ref="A34:B34"/>
    <mergeCell ref="C34:F34"/>
    <mergeCell ref="G34:H34"/>
    <mergeCell ref="I34:J34"/>
    <mergeCell ref="K34:L34"/>
    <mergeCell ref="M34:N34"/>
    <mergeCell ref="A37:B37"/>
    <mergeCell ref="C37:F37"/>
    <mergeCell ref="G37:H37"/>
    <mergeCell ref="I37:J37"/>
    <mergeCell ref="K37:L37"/>
    <mergeCell ref="M37:N37"/>
    <mergeCell ref="A36:B36"/>
    <mergeCell ref="C36:F36"/>
    <mergeCell ref="G36:H36"/>
    <mergeCell ref="I36:J36"/>
    <mergeCell ref="K36:L36"/>
    <mergeCell ref="M36:N36"/>
    <mergeCell ref="A39:B39"/>
    <mergeCell ref="C39:F39"/>
    <mergeCell ref="G39:H39"/>
    <mergeCell ref="I39:J39"/>
    <mergeCell ref="K39:L39"/>
    <mergeCell ref="M39:N39"/>
    <mergeCell ref="A38:B38"/>
    <mergeCell ref="C38:F38"/>
    <mergeCell ref="G38:H38"/>
    <mergeCell ref="I38:J38"/>
    <mergeCell ref="K38:L38"/>
    <mergeCell ref="M38:N38"/>
    <mergeCell ref="A41:B41"/>
    <mergeCell ref="C41:F41"/>
    <mergeCell ref="G41:H41"/>
    <mergeCell ref="I41:J41"/>
    <mergeCell ref="K41:L41"/>
    <mergeCell ref="M41:N41"/>
    <mergeCell ref="A40:B40"/>
    <mergeCell ref="C40:F40"/>
    <mergeCell ref="G40:H40"/>
    <mergeCell ref="I40:J40"/>
    <mergeCell ref="K40:L40"/>
    <mergeCell ref="M40:N40"/>
    <mergeCell ref="A43:B43"/>
    <mergeCell ref="C43:F43"/>
    <mergeCell ref="G43:H43"/>
    <mergeCell ref="I43:J43"/>
    <mergeCell ref="K43:L43"/>
    <mergeCell ref="M43:N43"/>
    <mergeCell ref="A42:B42"/>
    <mergeCell ref="C42:F42"/>
    <mergeCell ref="G42:H42"/>
    <mergeCell ref="I42:J42"/>
    <mergeCell ref="K42:L42"/>
    <mergeCell ref="M42:N42"/>
    <mergeCell ref="A45:B45"/>
    <mergeCell ref="C45:F45"/>
    <mergeCell ref="G45:H45"/>
    <mergeCell ref="I45:J45"/>
    <mergeCell ref="K45:L45"/>
    <mergeCell ref="M45:N45"/>
    <mergeCell ref="A44:B44"/>
    <mergeCell ref="C44:F44"/>
    <mergeCell ref="G44:H44"/>
    <mergeCell ref="I44:J44"/>
    <mergeCell ref="K44:L44"/>
    <mergeCell ref="M44:N44"/>
    <mergeCell ref="A47:B47"/>
    <mergeCell ref="C47:F47"/>
    <mergeCell ref="G47:H47"/>
    <mergeCell ref="I47:J47"/>
    <mergeCell ref="K47:L47"/>
    <mergeCell ref="M47:N47"/>
    <mergeCell ref="A46:B46"/>
    <mergeCell ref="C46:F46"/>
    <mergeCell ref="G46:H46"/>
    <mergeCell ref="I46:J46"/>
    <mergeCell ref="K46:L46"/>
    <mergeCell ref="M46:N46"/>
    <mergeCell ref="A49:B49"/>
    <mergeCell ref="C49:F49"/>
    <mergeCell ref="G49:H49"/>
    <mergeCell ref="I49:J49"/>
    <mergeCell ref="K49:L49"/>
    <mergeCell ref="M49:N49"/>
    <mergeCell ref="A48:B48"/>
    <mergeCell ref="C48:F48"/>
    <mergeCell ref="G48:H48"/>
    <mergeCell ref="I48:J48"/>
    <mergeCell ref="K48:L48"/>
    <mergeCell ref="M48:N48"/>
    <mergeCell ref="A51:B51"/>
    <mergeCell ref="C51:F51"/>
    <mergeCell ref="G51:H51"/>
    <mergeCell ref="I51:J51"/>
    <mergeCell ref="K51:L51"/>
    <mergeCell ref="M51:N51"/>
    <mergeCell ref="A50:B50"/>
    <mergeCell ref="C50:F50"/>
    <mergeCell ref="G50:H50"/>
    <mergeCell ref="I50:J50"/>
    <mergeCell ref="K50:L50"/>
    <mergeCell ref="M50:N50"/>
    <mergeCell ref="A53:B53"/>
    <mergeCell ref="C53:F53"/>
    <mergeCell ref="G53:H53"/>
    <mergeCell ref="I53:J53"/>
    <mergeCell ref="K53:L53"/>
    <mergeCell ref="M53:N53"/>
    <mergeCell ref="A52:B52"/>
    <mergeCell ref="C52:F52"/>
    <mergeCell ref="G52:H52"/>
    <mergeCell ref="I52:J52"/>
    <mergeCell ref="K52:L52"/>
    <mergeCell ref="M52:N52"/>
    <mergeCell ref="A55:B55"/>
    <mergeCell ref="C55:F55"/>
    <mergeCell ref="G55:H55"/>
    <mergeCell ref="I55:J55"/>
    <mergeCell ref="K55:L55"/>
    <mergeCell ref="M55:N55"/>
    <mergeCell ref="A54:B54"/>
    <mergeCell ref="C54:F54"/>
    <mergeCell ref="G54:H54"/>
    <mergeCell ref="I54:J54"/>
    <mergeCell ref="K54:L54"/>
    <mergeCell ref="M54:N54"/>
    <mergeCell ref="A57:B57"/>
    <mergeCell ref="C57:F57"/>
    <mergeCell ref="G57:H57"/>
    <mergeCell ref="I57:J57"/>
    <mergeCell ref="K57:L57"/>
    <mergeCell ref="M57:N57"/>
    <mergeCell ref="A56:B56"/>
    <mergeCell ref="C56:F56"/>
    <mergeCell ref="G56:H56"/>
    <mergeCell ref="I56:J56"/>
    <mergeCell ref="K56:L56"/>
    <mergeCell ref="M56:N56"/>
    <mergeCell ref="A59:B59"/>
    <mergeCell ref="C59:F59"/>
    <mergeCell ref="G59:H59"/>
    <mergeCell ref="I59:J59"/>
    <mergeCell ref="K59:L59"/>
    <mergeCell ref="M59:N59"/>
    <mergeCell ref="A58:B58"/>
    <mergeCell ref="C58:F58"/>
    <mergeCell ref="G58:H58"/>
    <mergeCell ref="I58:J58"/>
    <mergeCell ref="K58:L58"/>
    <mergeCell ref="M58:N58"/>
    <mergeCell ref="A61:B61"/>
    <mergeCell ref="C61:F61"/>
    <mergeCell ref="G61:H61"/>
    <mergeCell ref="I61:J61"/>
    <mergeCell ref="K61:L61"/>
    <mergeCell ref="M61:N61"/>
    <mergeCell ref="A60:B60"/>
    <mergeCell ref="C60:F60"/>
    <mergeCell ref="G60:H60"/>
    <mergeCell ref="I60:J60"/>
    <mergeCell ref="K60:L60"/>
    <mergeCell ref="M60:N60"/>
    <mergeCell ref="A63:B63"/>
    <mergeCell ref="C63:F63"/>
    <mergeCell ref="G63:H63"/>
    <mergeCell ref="I63:J63"/>
    <mergeCell ref="K63:L63"/>
    <mergeCell ref="M63:N63"/>
    <mergeCell ref="A62:B62"/>
    <mergeCell ref="C62:F62"/>
    <mergeCell ref="G62:H62"/>
    <mergeCell ref="I62:J62"/>
    <mergeCell ref="K62:L62"/>
    <mergeCell ref="M62:N62"/>
    <mergeCell ref="A65:B65"/>
    <mergeCell ref="C65:F65"/>
    <mergeCell ref="G65:H65"/>
    <mergeCell ref="I65:J65"/>
    <mergeCell ref="K65:L65"/>
    <mergeCell ref="M65:N65"/>
    <mergeCell ref="A64:B64"/>
    <mergeCell ref="C64:F64"/>
    <mergeCell ref="G64:H64"/>
    <mergeCell ref="I64:J64"/>
    <mergeCell ref="K64:L64"/>
    <mergeCell ref="M64:N64"/>
    <mergeCell ref="A67:B67"/>
    <mergeCell ref="C67:F67"/>
    <mergeCell ref="G67:H67"/>
    <mergeCell ref="I67:J67"/>
    <mergeCell ref="K67:L67"/>
    <mergeCell ref="M67:N67"/>
    <mergeCell ref="A66:B66"/>
    <mergeCell ref="C66:F66"/>
    <mergeCell ref="G66:H66"/>
    <mergeCell ref="I66:J66"/>
    <mergeCell ref="K66:L66"/>
    <mergeCell ref="M66:N66"/>
    <mergeCell ref="A69:B69"/>
    <mergeCell ref="C69:F69"/>
    <mergeCell ref="G69:H69"/>
    <mergeCell ref="I69:J69"/>
    <mergeCell ref="K69:L69"/>
    <mergeCell ref="M69:N69"/>
    <mergeCell ref="A68:B68"/>
    <mergeCell ref="C68:F68"/>
    <mergeCell ref="G68:H68"/>
    <mergeCell ref="I68:J68"/>
    <mergeCell ref="K68:L68"/>
    <mergeCell ref="M68:N68"/>
    <mergeCell ref="A71:B71"/>
    <mergeCell ref="C71:F71"/>
    <mergeCell ref="G71:H71"/>
    <mergeCell ref="I71:J71"/>
    <mergeCell ref="K71:L71"/>
    <mergeCell ref="M71:N71"/>
    <mergeCell ref="A70:B70"/>
    <mergeCell ref="C70:F70"/>
    <mergeCell ref="G70:H70"/>
    <mergeCell ref="I70:J70"/>
    <mergeCell ref="K70:L70"/>
    <mergeCell ref="M70:N70"/>
    <mergeCell ref="A73:B73"/>
    <mergeCell ref="C73:F73"/>
    <mergeCell ref="G73:H73"/>
    <mergeCell ref="I73:J73"/>
    <mergeCell ref="K73:L73"/>
    <mergeCell ref="M73:N73"/>
    <mergeCell ref="A72:B72"/>
    <mergeCell ref="C72:F72"/>
    <mergeCell ref="G72:H72"/>
    <mergeCell ref="I72:J72"/>
    <mergeCell ref="K72:L72"/>
    <mergeCell ref="M72:N72"/>
    <mergeCell ref="A75:B75"/>
    <mergeCell ref="C75:F75"/>
    <mergeCell ref="G75:H75"/>
    <mergeCell ref="I75:J75"/>
    <mergeCell ref="K75:L75"/>
    <mergeCell ref="M75:N75"/>
    <mergeCell ref="A74:B74"/>
    <mergeCell ref="C74:F74"/>
    <mergeCell ref="G74:H74"/>
    <mergeCell ref="I74:J74"/>
    <mergeCell ref="K74:L74"/>
    <mergeCell ref="M74:N74"/>
    <mergeCell ref="A77:B77"/>
    <mergeCell ref="C77:F77"/>
    <mergeCell ref="G77:H77"/>
    <mergeCell ref="I77:J77"/>
    <mergeCell ref="K77:L77"/>
    <mergeCell ref="M77:N77"/>
    <mergeCell ref="A76:B76"/>
    <mergeCell ref="C76:F76"/>
    <mergeCell ref="G76:H76"/>
    <mergeCell ref="I76:J76"/>
    <mergeCell ref="K76:L76"/>
    <mergeCell ref="M76:N76"/>
    <mergeCell ref="A79:B79"/>
    <mergeCell ref="C79:F79"/>
    <mergeCell ref="G79:H79"/>
    <mergeCell ref="I79:J79"/>
    <mergeCell ref="K79:L79"/>
    <mergeCell ref="M79:N79"/>
    <mergeCell ref="A78:B78"/>
    <mergeCell ref="C78:F78"/>
    <mergeCell ref="G78:H78"/>
    <mergeCell ref="I78:J78"/>
    <mergeCell ref="K78:L78"/>
    <mergeCell ref="M78:N78"/>
    <mergeCell ref="A81:B81"/>
    <mergeCell ref="C81:F81"/>
    <mergeCell ref="G81:H81"/>
    <mergeCell ref="I81:J81"/>
    <mergeCell ref="K81:L81"/>
    <mergeCell ref="M81:N81"/>
    <mergeCell ref="A80:B80"/>
    <mergeCell ref="C80:F80"/>
    <mergeCell ref="G80:H80"/>
    <mergeCell ref="I80:J80"/>
    <mergeCell ref="K80:L80"/>
    <mergeCell ref="M80:N80"/>
    <mergeCell ref="A83:B83"/>
    <mergeCell ref="C83:F83"/>
    <mergeCell ref="G83:H83"/>
    <mergeCell ref="I83:J83"/>
    <mergeCell ref="K83:L83"/>
    <mergeCell ref="M83:N83"/>
    <mergeCell ref="A82:B82"/>
    <mergeCell ref="C82:F82"/>
    <mergeCell ref="G82:H82"/>
    <mergeCell ref="I82:J82"/>
    <mergeCell ref="K82:L82"/>
    <mergeCell ref="M82:N82"/>
    <mergeCell ref="A85:B85"/>
    <mergeCell ref="C85:F85"/>
    <mergeCell ref="G85:H85"/>
    <mergeCell ref="I85:J85"/>
    <mergeCell ref="K85:L85"/>
    <mergeCell ref="M85:N85"/>
    <mergeCell ref="A84:B84"/>
    <mergeCell ref="C84:F84"/>
    <mergeCell ref="G84:H84"/>
    <mergeCell ref="I84:J84"/>
    <mergeCell ref="K84:L84"/>
    <mergeCell ref="M84:N84"/>
    <mergeCell ref="A87:B87"/>
    <mergeCell ref="C87:F87"/>
    <mergeCell ref="G87:H87"/>
    <mergeCell ref="I87:J87"/>
    <mergeCell ref="K87:L87"/>
    <mergeCell ref="M87:N87"/>
    <mergeCell ref="A86:B86"/>
    <mergeCell ref="C86:F86"/>
    <mergeCell ref="G86:H86"/>
    <mergeCell ref="I86:J86"/>
    <mergeCell ref="K86:L86"/>
    <mergeCell ref="M86:N86"/>
    <mergeCell ref="A89:B89"/>
    <mergeCell ref="C89:F89"/>
    <mergeCell ref="G89:H89"/>
    <mergeCell ref="I89:J89"/>
    <mergeCell ref="K89:L89"/>
    <mergeCell ref="M89:N89"/>
    <mergeCell ref="A88:B88"/>
    <mergeCell ref="C88:F88"/>
    <mergeCell ref="G88:H88"/>
    <mergeCell ref="I88:J88"/>
    <mergeCell ref="K88:L88"/>
    <mergeCell ref="M88:N88"/>
    <mergeCell ref="A91:B91"/>
    <mergeCell ref="C91:F91"/>
    <mergeCell ref="G91:H91"/>
    <mergeCell ref="I91:J91"/>
    <mergeCell ref="K91:L91"/>
    <mergeCell ref="M91:N91"/>
    <mergeCell ref="A90:B90"/>
    <mergeCell ref="C90:F90"/>
    <mergeCell ref="G90:H90"/>
    <mergeCell ref="I90:J90"/>
    <mergeCell ref="K90:L90"/>
    <mergeCell ref="M90:N90"/>
    <mergeCell ref="M92:N92"/>
    <mergeCell ref="A95:B95"/>
    <mergeCell ref="C95:F95"/>
    <mergeCell ref="G95:H95"/>
    <mergeCell ref="I95:J95"/>
    <mergeCell ref="A94:B94"/>
    <mergeCell ref="C94:F94"/>
    <mergeCell ref="G94:H94"/>
    <mergeCell ref="I94:J94"/>
    <mergeCell ref="K95:N95"/>
    <mergeCell ref="A93:B93"/>
    <mergeCell ref="C93:F93"/>
    <mergeCell ref="G93:H93"/>
    <mergeCell ref="I93:J93"/>
    <mergeCell ref="A92:B92"/>
    <mergeCell ref="C92:F92"/>
    <mergeCell ref="G92:H92"/>
    <mergeCell ref="I92:J92"/>
    <mergeCell ref="K92:L92"/>
    <mergeCell ref="A97:B97"/>
    <mergeCell ref="C97:F97"/>
    <mergeCell ref="G97:H97"/>
    <mergeCell ref="I97:J97"/>
    <mergeCell ref="K97:L97"/>
    <mergeCell ref="M97:N97"/>
    <mergeCell ref="A96:B96"/>
    <mergeCell ref="C96:F96"/>
    <mergeCell ref="G96:H96"/>
    <mergeCell ref="I96:J96"/>
    <mergeCell ref="K96:L96"/>
    <mergeCell ref="M96:N96"/>
    <mergeCell ref="A99:B99"/>
    <mergeCell ref="C99:F99"/>
    <mergeCell ref="G99:H99"/>
    <mergeCell ref="I99:J99"/>
    <mergeCell ref="K99:L99"/>
    <mergeCell ref="M99:N99"/>
    <mergeCell ref="A98:B98"/>
    <mergeCell ref="C98:F98"/>
    <mergeCell ref="G98:H98"/>
    <mergeCell ref="I98:J98"/>
    <mergeCell ref="K98:L98"/>
    <mergeCell ref="M98:N98"/>
    <mergeCell ref="A101:B101"/>
    <mergeCell ref="C101:F101"/>
    <mergeCell ref="G101:H101"/>
    <mergeCell ref="I101:J101"/>
    <mergeCell ref="K101:L101"/>
    <mergeCell ref="M101:N101"/>
    <mergeCell ref="A100:B100"/>
    <mergeCell ref="C100:F100"/>
    <mergeCell ref="G100:H100"/>
    <mergeCell ref="I100:J100"/>
    <mergeCell ref="K100:L100"/>
    <mergeCell ref="M100:N100"/>
    <mergeCell ref="A103:B103"/>
    <mergeCell ref="C103:F103"/>
    <mergeCell ref="G103:H103"/>
    <mergeCell ref="I103:J103"/>
    <mergeCell ref="K103:L103"/>
    <mergeCell ref="M103:N103"/>
    <mergeCell ref="A102:B102"/>
    <mergeCell ref="C102:F102"/>
    <mergeCell ref="G102:H102"/>
    <mergeCell ref="I102:J102"/>
    <mergeCell ref="K102:L102"/>
    <mergeCell ref="M102:N102"/>
    <mergeCell ref="A105:B105"/>
    <mergeCell ref="C105:F105"/>
    <mergeCell ref="G105:H105"/>
    <mergeCell ref="I105:J105"/>
    <mergeCell ref="K105:L105"/>
    <mergeCell ref="M105:N105"/>
    <mergeCell ref="A104:B104"/>
    <mergeCell ref="C104:F104"/>
    <mergeCell ref="G104:H104"/>
    <mergeCell ref="I104:J104"/>
    <mergeCell ref="K104:L104"/>
    <mergeCell ref="M104:N104"/>
    <mergeCell ref="A107:B107"/>
    <mergeCell ref="C107:F107"/>
    <mergeCell ref="G107:H107"/>
    <mergeCell ref="I107:J107"/>
    <mergeCell ref="K107:L107"/>
    <mergeCell ref="M107:N107"/>
    <mergeCell ref="A106:B106"/>
    <mergeCell ref="C106:F106"/>
    <mergeCell ref="G106:H106"/>
    <mergeCell ref="I106:J106"/>
    <mergeCell ref="K106:L106"/>
    <mergeCell ref="M106:N106"/>
    <mergeCell ref="A109:B109"/>
    <mergeCell ref="C109:F109"/>
    <mergeCell ref="G109:H109"/>
    <mergeCell ref="I109:J109"/>
    <mergeCell ref="K109:L109"/>
    <mergeCell ref="M109:N109"/>
    <mergeCell ref="A108:B108"/>
    <mergeCell ref="C108:F108"/>
    <mergeCell ref="G108:H108"/>
    <mergeCell ref="I108:J108"/>
    <mergeCell ref="K108:L108"/>
    <mergeCell ref="M108:N108"/>
    <mergeCell ref="A111:B111"/>
    <mergeCell ref="C111:F111"/>
    <mergeCell ref="G111:H111"/>
    <mergeCell ref="I111:J111"/>
    <mergeCell ref="K111:L111"/>
    <mergeCell ref="M111:N111"/>
    <mergeCell ref="A110:B110"/>
    <mergeCell ref="C110:F110"/>
    <mergeCell ref="G110:H110"/>
    <mergeCell ref="I110:J110"/>
    <mergeCell ref="K110:L110"/>
    <mergeCell ref="M110:N110"/>
    <mergeCell ref="A113:B113"/>
    <mergeCell ref="C113:F113"/>
    <mergeCell ref="G113:H113"/>
    <mergeCell ref="I113:J113"/>
    <mergeCell ref="K113:L113"/>
    <mergeCell ref="M113:N113"/>
    <mergeCell ref="A112:B112"/>
    <mergeCell ref="C112:F112"/>
    <mergeCell ref="G112:H112"/>
    <mergeCell ref="I112:J112"/>
    <mergeCell ref="K112:L112"/>
    <mergeCell ref="M112:N112"/>
    <mergeCell ref="A115:B115"/>
    <mergeCell ref="C115:F115"/>
    <mergeCell ref="G115:H115"/>
    <mergeCell ref="I115:J115"/>
    <mergeCell ref="K115:L115"/>
    <mergeCell ref="M115:N115"/>
    <mergeCell ref="A114:B114"/>
    <mergeCell ref="C114:F114"/>
    <mergeCell ref="G114:H114"/>
    <mergeCell ref="I114:J114"/>
    <mergeCell ref="K114:L114"/>
    <mergeCell ref="M114:N114"/>
    <mergeCell ref="A117:B117"/>
    <mergeCell ref="C117:F117"/>
    <mergeCell ref="G117:H117"/>
    <mergeCell ref="I117:J117"/>
    <mergeCell ref="K117:L117"/>
    <mergeCell ref="M117:N117"/>
    <mergeCell ref="A116:B116"/>
    <mergeCell ref="C116:F116"/>
    <mergeCell ref="G116:H116"/>
    <mergeCell ref="I116:J116"/>
    <mergeCell ref="K116:L116"/>
    <mergeCell ref="M116:N116"/>
    <mergeCell ref="A119:B119"/>
    <mergeCell ref="C119:F119"/>
    <mergeCell ref="G119:H119"/>
    <mergeCell ref="I119:J119"/>
    <mergeCell ref="K119:L119"/>
    <mergeCell ref="M119:N119"/>
    <mergeCell ref="A118:B118"/>
    <mergeCell ref="C118:F118"/>
    <mergeCell ref="G118:H118"/>
    <mergeCell ref="I118:J118"/>
    <mergeCell ref="K118:L118"/>
    <mergeCell ref="M118:N118"/>
    <mergeCell ref="A121:B121"/>
    <mergeCell ref="C121:F121"/>
    <mergeCell ref="G121:H121"/>
    <mergeCell ref="I121:J121"/>
    <mergeCell ref="K121:L121"/>
    <mergeCell ref="M121:N121"/>
    <mergeCell ref="A120:B120"/>
    <mergeCell ref="C120:F120"/>
    <mergeCell ref="G120:H120"/>
    <mergeCell ref="I120:J120"/>
    <mergeCell ref="K120:L120"/>
    <mergeCell ref="M120:N120"/>
    <mergeCell ref="A123:B123"/>
    <mergeCell ref="C123:F123"/>
    <mergeCell ref="G123:H123"/>
    <mergeCell ref="I123:J123"/>
    <mergeCell ref="K123:L123"/>
    <mergeCell ref="M123:N123"/>
    <mergeCell ref="A122:B122"/>
    <mergeCell ref="C122:F122"/>
    <mergeCell ref="G122:H122"/>
    <mergeCell ref="I122:J122"/>
    <mergeCell ref="K122:L122"/>
    <mergeCell ref="M122:N122"/>
    <mergeCell ref="A125:B125"/>
    <mergeCell ref="C125:F125"/>
    <mergeCell ref="G125:H125"/>
    <mergeCell ref="I125:J125"/>
    <mergeCell ref="K125:L125"/>
    <mergeCell ref="M125:N125"/>
    <mergeCell ref="A124:B124"/>
    <mergeCell ref="C124:F124"/>
    <mergeCell ref="G124:H124"/>
    <mergeCell ref="I124:J124"/>
    <mergeCell ref="K124:L124"/>
    <mergeCell ref="M124:N124"/>
    <mergeCell ref="A127:B127"/>
    <mergeCell ref="C127:F127"/>
    <mergeCell ref="G127:H127"/>
    <mergeCell ref="I127:J127"/>
    <mergeCell ref="K127:L127"/>
    <mergeCell ref="M127:N127"/>
    <mergeCell ref="A126:B126"/>
    <mergeCell ref="C126:F126"/>
    <mergeCell ref="G126:H126"/>
    <mergeCell ref="I126:J126"/>
    <mergeCell ref="K126:L126"/>
    <mergeCell ref="M126:N126"/>
    <mergeCell ref="A129:B129"/>
    <mergeCell ref="C129:F129"/>
    <mergeCell ref="G129:H129"/>
    <mergeCell ref="I129:J129"/>
    <mergeCell ref="K129:L129"/>
    <mergeCell ref="M129:N129"/>
    <mergeCell ref="A128:B128"/>
    <mergeCell ref="C128:F128"/>
    <mergeCell ref="G128:H128"/>
    <mergeCell ref="I128:J128"/>
    <mergeCell ref="K128:L128"/>
    <mergeCell ref="M128:N1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6" sqref="B6"/>
    </sheetView>
  </sheetViews>
  <sheetFormatPr defaultRowHeight="15" x14ac:dyDescent="0.25"/>
  <sheetData>
    <row r="1" spans="1:3" x14ac:dyDescent="0.25">
      <c r="A1" t="s">
        <v>0</v>
      </c>
      <c r="C1" t="s">
        <v>1</v>
      </c>
    </row>
    <row r="2" spans="1:3" x14ac:dyDescent="0.25">
      <c r="A2">
        <v>406000</v>
      </c>
      <c r="C2">
        <f>A2/7.5345</f>
        <v>53885.460216338171</v>
      </c>
    </row>
    <row r="5" spans="1:3" x14ac:dyDescent="0.25">
      <c r="A5" t="s">
        <v>44</v>
      </c>
      <c r="C5" t="s">
        <v>45</v>
      </c>
    </row>
    <row r="6" spans="1:3" x14ac:dyDescent="0.25">
      <c r="A6">
        <v>9290</v>
      </c>
      <c r="C6">
        <f>A6*7.5345</f>
        <v>69995.505000000005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Ravnatelj</dc:creator>
  <cp:lastModifiedBy>Andrea</cp:lastModifiedBy>
  <cp:lastPrinted>2024-02-15T05:56:34Z</cp:lastPrinted>
  <dcterms:created xsi:type="dcterms:W3CDTF">2022-12-19T07:47:59Z</dcterms:created>
  <dcterms:modified xsi:type="dcterms:W3CDTF">2024-02-15T05:57:42Z</dcterms:modified>
</cp:coreProperties>
</file>